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e\haemulidae\zoological alzar\ms\artical final\final\FINAL FINAL\"/>
    </mc:Choice>
  </mc:AlternateContent>
  <bookViews>
    <workbookView xWindow="0" yWindow="0" windowWidth="23040" windowHeight="8568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G62" i="1" l="1"/>
  <c r="I64" i="1"/>
  <c r="J218" i="1" l="1"/>
  <c r="J217" i="1"/>
  <c r="J216" i="1"/>
  <c r="J215" i="1"/>
  <c r="J214" i="1"/>
  <c r="J213" i="1"/>
  <c r="J212" i="1"/>
  <c r="J211" i="1"/>
  <c r="J210" i="1"/>
  <c r="J209" i="1"/>
  <c r="J208" i="1"/>
  <c r="J207" i="1"/>
  <c r="J206" i="1"/>
  <c r="J205" i="1"/>
  <c r="J204" i="1"/>
  <c r="J203" i="1"/>
  <c r="J202" i="1"/>
  <c r="J201" i="1"/>
  <c r="J200" i="1"/>
  <c r="J199" i="1"/>
  <c r="J198" i="1"/>
  <c r="J197" i="1"/>
  <c r="J196" i="1"/>
  <c r="J195" i="1"/>
  <c r="J194" i="1"/>
  <c r="J193" i="1"/>
  <c r="J192" i="1"/>
  <c r="J191" i="1"/>
  <c r="J190" i="1"/>
  <c r="J189" i="1"/>
  <c r="J188" i="1"/>
  <c r="J187" i="1"/>
  <c r="J186" i="1"/>
  <c r="J185" i="1"/>
  <c r="J184" i="1"/>
  <c r="J183" i="1"/>
  <c r="J182" i="1"/>
  <c r="J181" i="1"/>
  <c r="J180" i="1"/>
  <c r="J179" i="1"/>
  <c r="J178" i="1"/>
  <c r="J177" i="1"/>
  <c r="J176" i="1"/>
  <c r="J175" i="1"/>
  <c r="J174" i="1"/>
  <c r="J173" i="1"/>
  <c r="J172" i="1"/>
  <c r="J171" i="1"/>
  <c r="J170" i="1"/>
  <c r="J169" i="1"/>
  <c r="J168" i="1"/>
  <c r="J167" i="1"/>
  <c r="J166" i="1"/>
  <c r="J165" i="1"/>
  <c r="J164" i="1"/>
  <c r="J163" i="1"/>
  <c r="J162" i="1"/>
  <c r="J161" i="1"/>
  <c r="J160" i="1"/>
  <c r="J159" i="1"/>
  <c r="J158" i="1"/>
  <c r="J157" i="1"/>
  <c r="J156" i="1"/>
  <c r="J155" i="1"/>
  <c r="J154" i="1"/>
  <c r="J153" i="1"/>
  <c r="J152" i="1"/>
  <c r="J151" i="1"/>
  <c r="J150" i="1"/>
  <c r="J149" i="1"/>
  <c r="J148" i="1"/>
  <c r="J147" i="1"/>
  <c r="J146" i="1"/>
  <c r="J145" i="1"/>
  <c r="J144" i="1"/>
  <c r="J143" i="1"/>
  <c r="J142" i="1"/>
  <c r="J141" i="1"/>
  <c r="J140" i="1"/>
  <c r="J139" i="1"/>
  <c r="J138" i="1"/>
  <c r="J137" i="1"/>
  <c r="J136" i="1"/>
  <c r="J135" i="1"/>
  <c r="J134" i="1"/>
  <c r="J133" i="1"/>
  <c r="J132" i="1"/>
  <c r="J131" i="1"/>
  <c r="J130" i="1"/>
  <c r="J129" i="1"/>
  <c r="J128" i="1"/>
  <c r="J127" i="1"/>
  <c r="J126" i="1"/>
  <c r="J125" i="1"/>
  <c r="J124" i="1"/>
  <c r="J123" i="1"/>
  <c r="J122" i="1"/>
  <c r="J121" i="1"/>
  <c r="J120" i="1"/>
  <c r="J119" i="1"/>
  <c r="J118" i="1"/>
  <c r="J117" i="1"/>
  <c r="J116" i="1"/>
  <c r="J115" i="1"/>
  <c r="J114" i="1"/>
  <c r="J113" i="1"/>
  <c r="J112" i="1"/>
  <c r="J111" i="1"/>
  <c r="J110" i="1"/>
  <c r="J109" i="1"/>
  <c r="J108" i="1"/>
  <c r="J107" i="1"/>
  <c r="J106" i="1"/>
  <c r="J105" i="1"/>
  <c r="J104" i="1"/>
  <c r="J103" i="1"/>
  <c r="J102" i="1"/>
  <c r="J101" i="1"/>
  <c r="J100" i="1"/>
  <c r="J99" i="1"/>
  <c r="J98" i="1"/>
  <c r="J97" i="1"/>
  <c r="J96" i="1"/>
  <c r="J95" i="1"/>
  <c r="J94" i="1"/>
  <c r="J93" i="1"/>
  <c r="J92" i="1"/>
  <c r="J91" i="1"/>
  <c r="J90" i="1"/>
  <c r="J89" i="1"/>
  <c r="J88" i="1"/>
  <c r="J87" i="1"/>
  <c r="J86" i="1"/>
  <c r="J85" i="1"/>
  <c r="J84" i="1"/>
  <c r="J83" i="1"/>
  <c r="J82" i="1"/>
  <c r="J81" i="1"/>
  <c r="J80" i="1"/>
  <c r="J79" i="1"/>
  <c r="J78" i="1"/>
  <c r="J77" i="1"/>
  <c r="J76" i="1"/>
  <c r="J75" i="1"/>
  <c r="J74" i="1"/>
  <c r="J73" i="1"/>
  <c r="J72" i="1"/>
  <c r="J71" i="1"/>
  <c r="J70" i="1"/>
  <c r="J69" i="1"/>
  <c r="J68" i="1"/>
  <c r="J67" i="1"/>
  <c r="J66" i="1"/>
  <c r="I218" i="1"/>
  <c r="I217" i="1"/>
  <c r="I216" i="1"/>
  <c r="I215" i="1"/>
  <c r="I214" i="1"/>
  <c r="I213" i="1"/>
  <c r="I212" i="1"/>
  <c r="I211" i="1"/>
  <c r="I210" i="1"/>
  <c r="I209" i="1"/>
  <c r="I208" i="1"/>
  <c r="I207" i="1"/>
  <c r="I206" i="1"/>
  <c r="I205" i="1"/>
  <c r="I204" i="1"/>
  <c r="I203" i="1"/>
  <c r="I202" i="1"/>
  <c r="I201" i="1"/>
  <c r="I200" i="1"/>
  <c r="I199" i="1"/>
  <c r="I198" i="1"/>
  <c r="I197" i="1"/>
  <c r="I196" i="1"/>
  <c r="I195" i="1"/>
  <c r="I194" i="1"/>
  <c r="I193" i="1"/>
  <c r="I192" i="1"/>
  <c r="I191" i="1"/>
  <c r="I190" i="1"/>
  <c r="I189" i="1"/>
  <c r="I188" i="1"/>
  <c r="I187" i="1"/>
  <c r="I186" i="1"/>
  <c r="I185" i="1"/>
  <c r="I184" i="1"/>
  <c r="I183" i="1"/>
  <c r="I182" i="1"/>
  <c r="I181" i="1"/>
  <c r="I180" i="1"/>
  <c r="I179" i="1"/>
  <c r="I178" i="1"/>
  <c r="I177" i="1"/>
  <c r="I176" i="1"/>
  <c r="I175" i="1"/>
  <c r="I174" i="1"/>
  <c r="I173" i="1"/>
  <c r="I172" i="1"/>
  <c r="I171" i="1"/>
  <c r="I170" i="1"/>
  <c r="I169" i="1"/>
  <c r="I168" i="1"/>
  <c r="I167" i="1"/>
  <c r="I166" i="1"/>
  <c r="I165" i="1"/>
  <c r="I164" i="1"/>
  <c r="I163" i="1"/>
  <c r="I162" i="1"/>
  <c r="I161" i="1"/>
  <c r="I160" i="1"/>
  <c r="I159" i="1"/>
  <c r="I158" i="1"/>
  <c r="I157" i="1"/>
  <c r="I156" i="1"/>
  <c r="I155" i="1"/>
  <c r="I154" i="1"/>
  <c r="I153" i="1"/>
  <c r="I152" i="1"/>
  <c r="I151" i="1"/>
  <c r="I150" i="1"/>
  <c r="I149" i="1"/>
  <c r="I148" i="1"/>
  <c r="I147" i="1"/>
  <c r="I146" i="1"/>
  <c r="I145" i="1"/>
  <c r="I144" i="1"/>
  <c r="I143" i="1"/>
  <c r="I142" i="1"/>
  <c r="I141" i="1"/>
  <c r="I140" i="1"/>
  <c r="I139" i="1"/>
  <c r="I138" i="1"/>
  <c r="I137" i="1"/>
  <c r="I136" i="1"/>
  <c r="I135" i="1"/>
  <c r="I134" i="1"/>
  <c r="I133" i="1"/>
  <c r="I132" i="1"/>
  <c r="I131" i="1"/>
  <c r="I130" i="1"/>
  <c r="I129" i="1"/>
  <c r="I128" i="1"/>
  <c r="I127" i="1"/>
  <c r="I126" i="1"/>
  <c r="I125" i="1"/>
  <c r="I124" i="1"/>
  <c r="I123" i="1"/>
  <c r="I122" i="1"/>
  <c r="I121" i="1"/>
  <c r="I120" i="1"/>
  <c r="I119" i="1"/>
  <c r="I118" i="1"/>
  <c r="I117" i="1"/>
  <c r="I116" i="1"/>
  <c r="I115" i="1"/>
  <c r="I114" i="1"/>
  <c r="I113" i="1"/>
  <c r="I112" i="1"/>
  <c r="I111" i="1"/>
  <c r="I110" i="1"/>
  <c r="I109" i="1"/>
  <c r="I108" i="1"/>
  <c r="I107" i="1"/>
  <c r="I106" i="1"/>
  <c r="I105" i="1"/>
  <c r="I104" i="1"/>
  <c r="I103" i="1"/>
  <c r="I102" i="1"/>
  <c r="I101" i="1"/>
  <c r="I100" i="1"/>
  <c r="I99" i="1"/>
  <c r="I98" i="1"/>
  <c r="I97" i="1"/>
  <c r="I96" i="1"/>
  <c r="I95" i="1"/>
  <c r="I94" i="1"/>
  <c r="I93" i="1"/>
  <c r="I92" i="1"/>
  <c r="I91" i="1"/>
  <c r="I90" i="1"/>
  <c r="I89" i="1"/>
  <c r="I88" i="1"/>
  <c r="I87" i="1"/>
  <c r="I86" i="1"/>
  <c r="I85" i="1"/>
  <c r="I84" i="1"/>
  <c r="I83" i="1"/>
  <c r="I82" i="1"/>
  <c r="I81" i="1"/>
  <c r="I80" i="1"/>
  <c r="I79" i="1"/>
  <c r="I78" i="1"/>
  <c r="I77" i="1"/>
  <c r="I76" i="1"/>
  <c r="I75" i="1"/>
  <c r="I74" i="1"/>
  <c r="I73" i="1"/>
  <c r="I72" i="1"/>
  <c r="I71" i="1"/>
  <c r="I70" i="1"/>
  <c r="I69" i="1"/>
  <c r="I68" i="1"/>
  <c r="I67" i="1"/>
  <c r="I66" i="1"/>
  <c r="I65" i="1"/>
  <c r="I63" i="1"/>
  <c r="I62" i="1" l="1"/>
</calcChain>
</file>

<file path=xl/sharedStrings.xml><?xml version="1.0" encoding="utf-8"?>
<sst xmlns="http://schemas.openxmlformats.org/spreadsheetml/2006/main" count="1546" uniqueCount="622">
  <si>
    <t xml:space="preserve">Diagramma pictum  </t>
  </si>
  <si>
    <t>Plectorhinchus  albovittatus</t>
  </si>
  <si>
    <t>P. albovittatus</t>
  </si>
  <si>
    <t>P.albovittatus</t>
  </si>
  <si>
    <t>P. caeruleonothus</t>
  </si>
  <si>
    <t>P. centurio</t>
  </si>
  <si>
    <t>P. chaetodonoides</t>
  </si>
  <si>
    <t>P. chrysotaenia</t>
  </si>
  <si>
    <t>P. chubbi</t>
  </si>
  <si>
    <t>P. cinctus</t>
  </si>
  <si>
    <t>P. diagrammus</t>
  </si>
  <si>
    <t>P. flavomaculatus</t>
  </si>
  <si>
    <t>P.flavomaculatus</t>
  </si>
  <si>
    <t>P. gaterinus</t>
  </si>
  <si>
    <t>P.gaterinus</t>
  </si>
  <si>
    <t>P.gibbosus</t>
  </si>
  <si>
    <t>P. gibbosus</t>
  </si>
  <si>
    <t>P. lessonii</t>
  </si>
  <si>
    <t>P. lineatus</t>
  </si>
  <si>
    <t>P. macrospilus</t>
  </si>
  <si>
    <t>P. markranensis</t>
  </si>
  <si>
    <t>P. macrolepis</t>
  </si>
  <si>
    <t>P. orientalis</t>
  </si>
  <si>
    <t>P. picus</t>
  </si>
  <si>
    <t xml:space="preserve">P. picus </t>
  </si>
  <si>
    <t>P. pictus</t>
  </si>
  <si>
    <t>P. plagiodesmus</t>
  </si>
  <si>
    <t>P. playfairi </t>
  </si>
  <si>
    <t>P. polytaenia</t>
  </si>
  <si>
    <t>P. schotaf</t>
  </si>
  <si>
    <t>P. sordidus</t>
  </si>
  <si>
    <t>P. unicolor</t>
  </si>
  <si>
    <t>P. vittatus</t>
  </si>
  <si>
    <t>Species</t>
  </si>
  <si>
    <t xml:space="preserve">D. punctatum  </t>
  </si>
  <si>
    <t xml:space="preserve">D. labiosum </t>
  </si>
  <si>
    <t>Locality</t>
  </si>
  <si>
    <t>India</t>
  </si>
  <si>
    <t>India, Kerala</t>
  </si>
  <si>
    <t>Bangladesh</t>
  </si>
  <si>
    <t>Andaman Islands</t>
  </si>
  <si>
    <t>Vietnam</t>
  </si>
  <si>
    <t>China</t>
  </si>
  <si>
    <t>China, Guangdong</t>
  </si>
  <si>
    <t>China, Leizhou Peninsula</t>
  </si>
  <si>
    <t>Taiwan</t>
  </si>
  <si>
    <t>Indonesia</t>
  </si>
  <si>
    <t>Indonesia, Maluku</t>
  </si>
  <si>
    <t> Indonesia, Maluku</t>
  </si>
  <si>
    <t>Japan</t>
  </si>
  <si>
    <t>New Caledonia, Noumea</t>
  </si>
  <si>
    <t>Australian,Queensland</t>
  </si>
  <si>
    <t>Australia</t>
  </si>
  <si>
    <t>Mascarene Islands</t>
  </si>
  <si>
    <t>Philippines</t>
  </si>
  <si>
    <t>Mozambique</t>
  </si>
  <si>
    <t xml:space="preserve">Indonesia </t>
  </si>
  <si>
    <t>N/A</t>
  </si>
  <si>
    <t>Australia,Queensland</t>
  </si>
  <si>
    <t>Indonesia,Nusa</t>
  </si>
  <si>
    <t>South Africa</t>
  </si>
  <si>
    <t>Gulf of Oman, Beris</t>
  </si>
  <si>
    <t> Australia, New South Wales</t>
  </si>
  <si>
    <t>Tanzania,Nyama Reef</t>
  </si>
  <si>
    <t>Northern Mariana Islands</t>
  </si>
  <si>
    <t> China, Paracel Islands</t>
  </si>
  <si>
    <t> South Africa, KwaZulu-Natal</t>
  </si>
  <si>
    <t>South Africa, KwaZulu-Natal</t>
  </si>
  <si>
    <t> Mozambique, Maputo</t>
  </si>
  <si>
    <t>Mozambique, Maputo</t>
  </si>
  <si>
    <t> Australia, Queensland</t>
  </si>
  <si>
    <t>Madagascar, Antananarivo</t>
  </si>
  <si>
    <t>FOAG1001</t>
  </si>
  <si>
    <t>Australia, Western Australia</t>
  </si>
  <si>
    <t>Australia, Western Australia,  North West Slope</t>
  </si>
  <si>
    <t>BW-A4878</t>
  </si>
  <si>
    <t>FOAO1468</t>
  </si>
  <si>
    <t>Australia, Northern Territory</t>
  </si>
  <si>
    <t>FOAQ621</t>
  </si>
  <si>
    <t>BW-A16588</t>
  </si>
  <si>
    <t>BW-A10645</t>
  </si>
  <si>
    <t>NBFGR:1332A</t>
  </si>
  <si>
    <t>FJ158562</t>
  </si>
  <si>
    <t>CIFE-KRL-DP1</t>
  </si>
  <si>
    <t>FGBOF059</t>
  </si>
  <si>
    <t>CIFE:FGB-DP-002</t>
  </si>
  <si>
    <t>KF268193</t>
  </si>
  <si>
    <t>CIFE:FGB-DP-003</t>
  </si>
  <si>
    <t>KF268194</t>
  </si>
  <si>
    <t>NBFGR:1126A</t>
  </si>
  <si>
    <t>GBGC8317</t>
  </si>
  <si>
    <t>CSIRO KRL-DP3</t>
  </si>
  <si>
    <t>FGBOF061</t>
  </si>
  <si>
    <t>CIFE-KRL-DP3</t>
  </si>
  <si>
    <t>GBMND51251</t>
  </si>
  <si>
    <t>FJ237604</t>
  </si>
  <si>
    <t>CIFE-KRL-DP2</t>
  </si>
  <si>
    <t>FGBOF060</t>
  </si>
  <si>
    <t>F1215SM05</t>
  </si>
  <si>
    <t>MK105854</t>
  </si>
  <si>
    <t>DUZM_MF_240</t>
  </si>
  <si>
    <t>MT012670</t>
  </si>
  <si>
    <t xml:space="preserve">N/A </t>
  </si>
  <si>
    <t>KY087956</t>
  </si>
  <si>
    <t>ANGBF23469</t>
  </si>
  <si>
    <t>F1804SM-21</t>
  </si>
  <si>
    <t>MK340608</t>
  </si>
  <si>
    <t>F1804SM-22</t>
  </si>
  <si>
    <t>MK340609</t>
  </si>
  <si>
    <t>F1912SM-11</t>
  </si>
  <si>
    <t> MT379897</t>
  </si>
  <si>
    <t xml:space="preserve">ANGBF23469 </t>
  </si>
  <si>
    <t>F0216SM-27</t>
  </si>
  <si>
    <t>GBMNB5201 </t>
  </si>
  <si>
    <t>ZMFUM-HA-6</t>
  </si>
  <si>
    <t>ZMFUM-HA-79</t>
  </si>
  <si>
    <t>ZMFUM-HA-84</t>
  </si>
  <si>
    <t>ZMFUM-HA-240</t>
  </si>
  <si>
    <t>ZMFUM-HA-242</t>
  </si>
  <si>
    <t>ZMFUM-HA-46</t>
  </si>
  <si>
    <t>CEW0052 </t>
  </si>
  <si>
    <t>KU179065</t>
  </si>
  <si>
    <t>EADF_545</t>
  </si>
  <si>
    <t>GBMNB11869</t>
  </si>
  <si>
    <t>CEW0267</t>
  </si>
  <si>
    <t>KU499642</t>
  </si>
  <si>
    <t>ANFB-2016-4</t>
  </si>
  <si>
    <t>LT669924</t>
  </si>
  <si>
    <t>USNM:444150</t>
  </si>
  <si>
    <t>MH235631</t>
  </si>
  <si>
    <t xml:space="preserve"> NPPF1102</t>
  </si>
  <si>
    <t>HQ149829</t>
  </si>
  <si>
    <t xml:space="preserve"> NPPF1023</t>
  </si>
  <si>
    <t>HQ149830</t>
  </si>
  <si>
    <t>DOS04536</t>
  </si>
  <si>
    <t>MK777422</t>
  </si>
  <si>
    <t>DOS04485</t>
  </si>
  <si>
    <t>GBMNB7431</t>
  </si>
  <si>
    <t>DOS03697</t>
  </si>
  <si>
    <t>MK777420</t>
  </si>
  <si>
    <t>DOS05844 </t>
  </si>
  <si>
    <t>MK777423</t>
  </si>
  <si>
    <t>DOS06014 </t>
  </si>
  <si>
    <t>MK777424</t>
  </si>
  <si>
    <t>DOS03696</t>
  </si>
  <si>
    <t>GBMNB7429</t>
  </si>
  <si>
    <t>SCAUA114</t>
  </si>
  <si>
    <t>JX042226</t>
  </si>
  <si>
    <t>MBCSC:Z711137</t>
  </si>
  <si>
    <t>EU595232</t>
  </si>
  <si>
    <t>ASIZP0802727</t>
  </si>
  <si>
    <t>ZOSKT731</t>
  </si>
  <si>
    <t>DYY-GQ</t>
  </si>
  <si>
    <t>KT951790</t>
  </si>
  <si>
    <t>ODU 3219</t>
  </si>
  <si>
    <t>HQ676758</t>
  </si>
  <si>
    <t>MBCSC:Z711176</t>
  </si>
  <si>
    <t>EU595231</t>
  </si>
  <si>
    <t>M7-14</t>
  </si>
  <si>
    <t>KY315397</t>
  </si>
  <si>
    <t>SCAUA205 </t>
  </si>
  <si>
    <t>JX042227</t>
  </si>
  <si>
    <t>CSIRO 84050</t>
  </si>
  <si>
    <t>ANGBF4083</t>
  </si>
  <si>
    <t>GBMIN124583</t>
  </si>
  <si>
    <t>ZOSKT2449</t>
  </si>
  <si>
    <t xml:space="preserve"> 4229-080</t>
  </si>
  <si>
    <t>ZOSKT2449 </t>
  </si>
  <si>
    <t>ZOSKT2445</t>
  </si>
  <si>
    <t> ZC I07176</t>
  </si>
  <si>
    <t>FSCS478</t>
  </si>
  <si>
    <t>ZC I07137</t>
  </si>
  <si>
    <t>FSCS477</t>
  </si>
  <si>
    <t>ASIZP0804229 </t>
  </si>
  <si>
    <t>KU943996</t>
  </si>
  <si>
    <t>KU943990</t>
  </si>
  <si>
    <t>ASIZP0802728</t>
  </si>
  <si>
    <t>KU943991</t>
  </si>
  <si>
    <t>bl22</t>
  </si>
  <si>
    <t>MH085903</t>
  </si>
  <si>
    <t>BW-A6989</t>
  </si>
  <si>
    <t>GU674013</t>
  </si>
  <si>
    <t>BMF-346</t>
  </si>
  <si>
    <t>BIFZB106</t>
  </si>
  <si>
    <t>IRD BMF-346.2</t>
  </si>
  <si>
    <t>MN870324</t>
  </si>
  <si>
    <t> bw9 </t>
  </si>
  <si>
    <t>ANGBF23471</t>
  </si>
  <si>
    <t>JN313118</t>
  </si>
  <si>
    <t>BMF-347</t>
  </si>
  <si>
    <t>BIFZB107</t>
  </si>
  <si>
    <t>IRD BMF-347.2</t>
  </si>
  <si>
    <t>MN870292</t>
  </si>
  <si>
    <t>KD92</t>
  </si>
  <si>
    <t>FOAJ139</t>
  </si>
  <si>
    <t>IRD BMF-347.2 </t>
  </si>
  <si>
    <t>Dpi2008MNB2</t>
  </si>
  <si>
    <t>GBGCA608</t>
  </si>
  <si>
    <t>F55</t>
  </si>
  <si>
    <t>KJ202150</t>
  </si>
  <si>
    <t>CYO-86</t>
  </si>
  <si>
    <t>KC970468</t>
  </si>
  <si>
    <t>F59</t>
  </si>
  <si>
    <t>KJ202149</t>
  </si>
  <si>
    <t>PGN215</t>
  </si>
  <si>
    <t>KF714938</t>
  </si>
  <si>
    <t>JNC3246 </t>
  </si>
  <si>
    <t>JX042229</t>
  </si>
  <si>
    <t>JNC3239</t>
  </si>
  <si>
    <t>ANGBF4082</t>
  </si>
  <si>
    <t>ZMFUM-HA-262</t>
  </si>
  <si>
    <t>ZMFUM-HA-263</t>
  </si>
  <si>
    <t>FOAI611</t>
  </si>
  <si>
    <t>FOAI612</t>
  </si>
  <si>
    <t>FOAI613</t>
  </si>
  <si>
    <t>FOAH410</t>
  </si>
  <si>
    <t xml:space="preserve"> BW-A6538</t>
  </si>
  <si>
    <t xml:space="preserve"> BW-A6539</t>
  </si>
  <si>
    <t>H6894-01</t>
  </si>
  <si>
    <t>BW-A10606</t>
  </si>
  <si>
    <t>JN313097</t>
  </si>
  <si>
    <t>UG0636</t>
  </si>
  <si>
    <t>KP194675</t>
  </si>
  <si>
    <t>JNC2131 </t>
  </si>
  <si>
    <t>JX042260</t>
  </si>
  <si>
    <t>JX042230</t>
  </si>
  <si>
    <t>BW-A7477</t>
  </si>
  <si>
    <t>GU673934</t>
  </si>
  <si>
    <t>BW-A7476</t>
  </si>
  <si>
    <t>GU673937</t>
  </si>
  <si>
    <t>NTM:S.16708-007</t>
  </si>
  <si>
    <t>KR232085</t>
  </si>
  <si>
    <t>QM:I.39243</t>
  </si>
  <si>
    <t>KR232084</t>
  </si>
  <si>
    <t>QM:I.39295</t>
  </si>
  <si>
    <t>KR232083</t>
  </si>
  <si>
    <t>AMS:I.46510-001</t>
  </si>
  <si>
    <t>KR232082</t>
  </si>
  <si>
    <t>QM:I.39242</t>
  </si>
  <si>
    <t>KR232081</t>
  </si>
  <si>
    <t>SAIAB:84050</t>
  </si>
  <si>
    <t>JX042212</t>
  </si>
  <si>
    <t>KU:IT:6868 </t>
  </si>
  <si>
    <t>JX042213</t>
  </si>
  <si>
    <t>JX042224</t>
  </si>
  <si>
    <t>JX042225</t>
  </si>
  <si>
    <t>KU:6868 </t>
  </si>
  <si>
    <t>JN688832</t>
  </si>
  <si>
    <t>HLC-11006</t>
  </si>
  <si>
    <t>TZAIC298</t>
  </si>
  <si>
    <t>JNC1558</t>
  </si>
  <si>
    <t>ANGBF4046</t>
  </si>
  <si>
    <t>SAIAB 78103</t>
  </si>
  <si>
    <t>HQ676783</t>
  </si>
  <si>
    <t>HQ676728</t>
  </si>
  <si>
    <t>HQ676668</t>
  </si>
  <si>
    <t>dki87 </t>
  </si>
  <si>
    <t>MH049231</t>
  </si>
  <si>
    <t>UG0247</t>
  </si>
  <si>
    <t>KP194086</t>
  </si>
  <si>
    <t>F1803SM-67</t>
  </si>
  <si>
    <t>MK340677</t>
  </si>
  <si>
    <t>Pl_cyFlo</t>
  </si>
  <si>
    <t xml:space="preserve">JQ741332 </t>
  </si>
  <si>
    <t>JQ741558</t>
  </si>
  <si>
    <t>UG0248</t>
  </si>
  <si>
    <t>LIFS433</t>
  </si>
  <si>
    <t>CSIRO BW-A11386</t>
  </si>
  <si>
    <t>FOAN593</t>
  </si>
  <si>
    <t>ADC179.2-1</t>
  </si>
  <si>
    <t>JF494166</t>
  </si>
  <si>
    <t>Smith 179.2 #5</t>
  </si>
  <si>
    <t>JF494163</t>
  </si>
  <si>
    <t>ADC179.2-4</t>
  </si>
  <si>
    <t>JF494162</t>
  </si>
  <si>
    <t>ADC12_179.2 #6</t>
  </si>
  <si>
    <t>KF489701</t>
  </si>
  <si>
    <t>SAIAB:74374</t>
  </si>
  <si>
    <t>JX042293</t>
  </si>
  <si>
    <t>1763-080</t>
  </si>
  <si>
    <t>ZOSKT1665</t>
  </si>
  <si>
    <t>SCAUA199 </t>
  </si>
  <si>
    <t>JX042267</t>
  </si>
  <si>
    <t>Photo voucher</t>
  </si>
  <si>
    <t>HQ676784</t>
  </si>
  <si>
    <t>HQ676729</t>
  </si>
  <si>
    <t>HQ676669</t>
  </si>
  <si>
    <t>MBCSC:Z711096</t>
  </si>
  <si>
    <t>EU595230</t>
  </si>
  <si>
    <t>SCAUA198</t>
  </si>
  <si>
    <t>JX042266</t>
  </si>
  <si>
    <t>ASIZP0807074 </t>
  </si>
  <si>
    <t>KU943999</t>
  </si>
  <si>
    <t>SCAUA207</t>
  </si>
  <si>
    <t>JX042270</t>
  </si>
  <si>
    <t>SCAUA118</t>
  </si>
  <si>
    <t>JX042268</t>
  </si>
  <si>
    <t>SAIAB 77791</t>
  </si>
  <si>
    <t>HQ676785</t>
  </si>
  <si>
    <t>HQ676730</t>
  </si>
  <si>
    <t>HQ676670</t>
  </si>
  <si>
    <t>CYO-108</t>
  </si>
  <si>
    <t>KC970494</t>
  </si>
  <si>
    <t>ARO 188 </t>
  </si>
  <si>
    <t>KF009645</t>
  </si>
  <si>
    <t>ZMFUM-HA-137</t>
  </si>
  <si>
    <t>ZMFUM-HA-244</t>
  </si>
  <si>
    <t>ADC_179.36</t>
  </si>
  <si>
    <t>DSFSG309</t>
  </si>
  <si>
    <t>ADC179.3-1 </t>
  </si>
  <si>
    <t>JF494171</t>
  </si>
  <si>
    <t>ADC 179.3-3</t>
  </si>
  <si>
    <t>JF494170</t>
  </si>
  <si>
    <t> BW-A7154</t>
  </si>
  <si>
    <t>GU674287</t>
  </si>
  <si>
    <t>BW-A7153</t>
  </si>
  <si>
    <t>GU674286</t>
  </si>
  <si>
    <t>UG0652 </t>
  </si>
  <si>
    <t>KP194709</t>
  </si>
  <si>
    <t> I.41265-089</t>
  </si>
  <si>
    <t>AMS914</t>
  </si>
  <si>
    <t xml:space="preserve"> N/A </t>
  </si>
  <si>
    <t>ANGBF23507</t>
  </si>
  <si>
    <t>ZMFUM-HA-251</t>
  </si>
  <si>
    <t>ZMFUM-HA-252</t>
  </si>
  <si>
    <t>ZMFUM-HA-91</t>
  </si>
  <si>
    <t>ZMFUM-HA-94</t>
  </si>
  <si>
    <t> SAIAB:78102</t>
  </si>
  <si>
    <t>ANGBF4067</t>
  </si>
  <si>
    <t> SAIAB:80403-1</t>
  </si>
  <si>
    <t> ADC10_179.4 </t>
  </si>
  <si>
    <t>DSFSG119</t>
  </si>
  <si>
    <t>ADC10_179.5</t>
  </si>
  <si>
    <t>DSFSG120</t>
  </si>
  <si>
    <t>KU:IT:6832</t>
  </si>
  <si>
    <t>ANGBF4076</t>
  </si>
  <si>
    <t>CSIRO PB126</t>
  </si>
  <si>
    <t>FOAJ899</t>
  </si>
  <si>
    <t>BW-A7749</t>
  </si>
  <si>
    <t>GU673697</t>
  </si>
  <si>
    <t>ZMFUM-HA-85</t>
  </si>
  <si>
    <t>ZMFU-HA-86</t>
  </si>
  <si>
    <t>ZMFU-HA-245</t>
  </si>
  <si>
    <t>ZMFU-HA-246</t>
  </si>
  <si>
    <t>F80 </t>
  </si>
  <si>
    <t>KJ202186</t>
  </si>
  <si>
    <t>MK777426.1</t>
  </si>
  <si>
    <t>MK777426</t>
  </si>
  <si>
    <t>BMF-402</t>
  </si>
  <si>
    <t>BIFZB114</t>
  </si>
  <si>
    <t>ODU 3225</t>
  </si>
  <si>
    <t>HQ676787</t>
  </si>
  <si>
    <t>HQ676732</t>
  </si>
  <si>
    <t>HQ676672</t>
  </si>
  <si>
    <t>UG0413 </t>
  </si>
  <si>
    <t>KP194953</t>
  </si>
  <si>
    <t>PGN211 </t>
  </si>
  <si>
    <t>KF714992</t>
  </si>
  <si>
    <t> BW-A7469</t>
  </si>
  <si>
    <t>GU673943</t>
  </si>
  <si>
    <t>CSIRO LM552</t>
  </si>
  <si>
    <t>FOAM138</t>
  </si>
  <si>
    <t>bw12 </t>
  </si>
  <si>
    <t>MH085906</t>
  </si>
  <si>
    <t>JNC2731 </t>
  </si>
  <si>
    <t>JX042275</t>
  </si>
  <si>
    <t>JX042246</t>
  </si>
  <si>
    <t>SCAUA201 </t>
  </si>
  <si>
    <t>JX042274</t>
  </si>
  <si>
    <t>BW-A8700</t>
  </si>
  <si>
    <t>HQ564445</t>
  </si>
  <si>
    <t>SAU234</t>
  </si>
  <si>
    <t>ZMFUM-HA-2</t>
  </si>
  <si>
    <t>MT949460</t>
  </si>
  <si>
    <t>ZMFUM-HA-31</t>
  </si>
  <si>
    <t>MT949462</t>
  </si>
  <si>
    <t>ZMFUM-HA-56</t>
  </si>
  <si>
    <t>MT949461</t>
  </si>
  <si>
    <t>MT954595</t>
  </si>
  <si>
    <t>ZMFUM-HA-89</t>
  </si>
  <si>
    <t>MT949463</t>
  </si>
  <si>
    <t xml:space="preserve"> ZMFUM-HA-116</t>
  </si>
  <si>
    <t>MT949464</t>
  </si>
  <si>
    <t xml:space="preserve"> ZMFUM-HA-205</t>
  </si>
  <si>
    <t>MT949465</t>
  </si>
  <si>
    <t>ODU 3226</t>
  </si>
  <si>
    <t>HQ676788</t>
  </si>
  <si>
    <t>HQ676733</t>
  </si>
  <si>
    <t>EU167861</t>
  </si>
  <si>
    <t>SCAUA204</t>
  </si>
  <si>
    <t>JX042278</t>
  </si>
  <si>
    <t>SAIAB 78102</t>
  </si>
  <si>
    <t>HQ676789</t>
  </si>
  <si>
    <t>HQ676734</t>
  </si>
  <si>
    <t>HQ676673</t>
  </si>
  <si>
    <t>KU:I:5732 </t>
  </si>
  <si>
    <t>JX042280</t>
  </si>
  <si>
    <t>KUT 5732</t>
  </si>
  <si>
    <t>KF930272</t>
  </si>
  <si>
    <t>SCAUA122</t>
  </si>
  <si>
    <t>JX042279</t>
  </si>
  <si>
    <t>JX042250</t>
  </si>
  <si>
    <t>ANGBF23509</t>
  </si>
  <si>
    <t>ZMFUM-HA-77</t>
  </si>
  <si>
    <t>ZMFUM-HA-57</t>
  </si>
  <si>
    <t xml:space="preserve">ZMFUM-HA-37 </t>
  </si>
  <si>
    <t>ZMUFUM-HA-257</t>
  </si>
  <si>
    <t>SAIAB:86802</t>
  </si>
  <si>
    <t>JX042281</t>
  </si>
  <si>
    <t>JX042252</t>
  </si>
  <si>
    <t>ADC12_179.6</t>
  </si>
  <si>
    <t>KF489702</t>
  </si>
  <si>
    <t>ADC2013 179.6 </t>
  </si>
  <si>
    <t>KU176405</t>
  </si>
  <si>
    <t>DSLAG1730</t>
  </si>
  <si>
    <t>DSLAF478</t>
  </si>
  <si>
    <t>Smith179.7-2</t>
  </si>
  <si>
    <t>TZMSC098</t>
  </si>
  <si>
    <t>Smith179.7-1</t>
  </si>
  <si>
    <t>TZMSC097</t>
  </si>
  <si>
    <t>SAIAB:86743</t>
  </si>
  <si>
    <t>JX042282</t>
  </si>
  <si>
    <t>JX042253</t>
  </si>
  <si>
    <t>ADC179.7-2</t>
  </si>
  <si>
    <t>JF494174</t>
  </si>
  <si>
    <t>Pl_poBal</t>
  </si>
  <si>
    <t>JQ741334</t>
  </si>
  <si>
    <t>JQ741565</t>
  </si>
  <si>
    <t>BMF-654</t>
  </si>
  <si>
    <t>BIFZB120</t>
  </si>
  <si>
    <t>CSIRO H 7695-01</t>
  </si>
  <si>
    <t>FOAJ619</t>
  </si>
  <si>
    <t>BMF-654.2</t>
  </si>
  <si>
    <t>MN870270</t>
  </si>
  <si>
    <t> SAIAB:86802</t>
  </si>
  <si>
    <t>ANGBF4070</t>
  </si>
  <si>
    <t>SAIAB:86776</t>
  </si>
  <si>
    <t>JX042283</t>
  </si>
  <si>
    <t>ZMFUM-HA-120</t>
  </si>
  <si>
    <t>MT954603</t>
  </si>
  <si>
    <t> ZMFUM-HA-114</t>
  </si>
  <si>
    <t>MT954602</t>
  </si>
  <si>
    <t>MT954601</t>
  </si>
  <si>
    <t>ZMFUM-HA-105</t>
  </si>
  <si>
    <t>ZMFUM-HA-104</t>
  </si>
  <si>
    <t>MT954600</t>
  </si>
  <si>
    <t>NPPF1105 </t>
  </si>
  <si>
    <t>HQ149903</t>
  </si>
  <si>
    <t>ODU 3228</t>
  </si>
  <si>
    <t>HQ676791</t>
  </si>
  <si>
    <t>JX042284</t>
  </si>
  <si>
    <t>JX042255</t>
  </si>
  <si>
    <t>RS4012</t>
  </si>
  <si>
    <t>MH331826</t>
  </si>
  <si>
    <t>MUFS:41412</t>
  </si>
  <si>
    <t>GBMIN119136</t>
  </si>
  <si>
    <t>CSIRO H 7681-02</t>
  </si>
  <si>
    <t>FOAJ302</t>
  </si>
  <si>
    <t>QM:I.39292</t>
  </si>
  <si>
    <t>ANGBF23511</t>
  </si>
  <si>
    <t>CSIRO H 7681-</t>
  </si>
  <si>
    <t>FOAJ301</t>
  </si>
  <si>
    <t>UG0410</t>
  </si>
  <si>
    <t>LIFS595</t>
  </si>
  <si>
    <t>SAIAB:78102</t>
  </si>
  <si>
    <t>JX042288</t>
  </si>
  <si>
    <t>Pl_viUli1</t>
  </si>
  <si>
    <t>JQ741338</t>
  </si>
  <si>
    <t>JQ741569</t>
  </si>
  <si>
    <t>MF469925</t>
  </si>
  <si>
    <t> KU:IT:6921</t>
  </si>
  <si>
    <t> JX042288</t>
  </si>
  <si>
    <t>NBE1300</t>
  </si>
  <si>
    <t>SBF473</t>
  </si>
  <si>
    <t>CSIRO4337</t>
  </si>
  <si>
    <t>ANGBF4068</t>
  </si>
  <si>
    <t>Museum voucher</t>
  </si>
  <si>
    <t>COI</t>
  </si>
  <si>
    <t>Cytb</t>
  </si>
  <si>
    <t>RAG1</t>
  </si>
  <si>
    <r>
      <t xml:space="preserve">Gulf of Oman, </t>
    </r>
    <r>
      <rPr>
        <sz val="12"/>
        <color rgb="FF000000"/>
        <rFont val="Times New Roman"/>
        <family val="1"/>
      </rPr>
      <t>Tis</t>
    </r>
  </si>
  <si>
    <t>Bangladesh, Bay of Bengal</t>
  </si>
  <si>
    <t>Gulf of Oman, Pozm</t>
  </si>
  <si>
    <t>Gulf of Oman, Jask</t>
  </si>
  <si>
    <t>Persian Gulf, Kangan</t>
  </si>
  <si>
    <t xml:space="preserve">Persian Gulf, Hendijan </t>
  </si>
  <si>
    <t>Persian Gulf, Qeshm island</t>
  </si>
  <si>
    <t>Persian Gulf, Saudi Arabia</t>
  </si>
  <si>
    <t>Persian Gulf, United Arab Emirates</t>
  </si>
  <si>
    <t>Myanmar, Tanintharyi</t>
  </si>
  <si>
    <t>Persian Gulf, Bushehr</t>
  </si>
  <si>
    <t>China, South China Sea</t>
  </si>
  <si>
    <t>China, fujian coastal</t>
  </si>
  <si>
    <t>China, Paracel Islands</t>
  </si>
  <si>
    <t xml:space="preserve">Indonesia, Java Island </t>
  </si>
  <si>
    <t>Indonesia, Bali</t>
  </si>
  <si>
    <t>Philippines, Batangas</t>
  </si>
  <si>
    <t>Philippines, Luzon</t>
  </si>
  <si>
    <t>Philippines, Pangasinan</t>
  </si>
  <si>
    <t>Red Sea, Egypt</t>
  </si>
  <si>
    <t xml:space="preserve"> Australia, Queensland</t>
  </si>
  <si>
    <t>Australia, Weipa Queensland</t>
  </si>
  <si>
    <t>Seychelles, Mahe</t>
  </si>
  <si>
    <t>Australia, Queensland</t>
  </si>
  <si>
    <t>Philippines, Aurora</t>
  </si>
  <si>
    <r>
      <t xml:space="preserve">Gulf of Oman, </t>
    </r>
    <r>
      <rPr>
        <sz val="12"/>
        <color rgb="FF000000"/>
        <rFont val="Times New Roman"/>
        <family val="1"/>
      </rPr>
      <t>Bushehr coast</t>
    </r>
  </si>
  <si>
    <t>Gulf of Oman, Tis</t>
  </si>
  <si>
    <t>Indonesia, Jawa,Timur</t>
  </si>
  <si>
    <t>Indonesia, Nusa Tenggara Barat</t>
  </si>
  <si>
    <t>Persian Gulf, Hendijan</t>
  </si>
  <si>
    <t xml:space="preserve"> Gulf of Oman, Beris</t>
  </si>
  <si>
    <t>Psrsian Gulf, Qeshem Island</t>
  </si>
  <si>
    <t>Gulf of Oman, Tis coast</t>
  </si>
  <si>
    <t>Mozambique, Inhambane</t>
  </si>
  <si>
    <t>Gulf Of Oman, Jask</t>
  </si>
  <si>
    <t>Kenya, Diani Beach</t>
  </si>
  <si>
    <t>Red Sea, Saudi Arabia</t>
  </si>
  <si>
    <t>Japan, Miyazaki</t>
  </si>
  <si>
    <t>Sychelles, Mahe</t>
  </si>
  <si>
    <r>
      <t xml:space="preserve"> </t>
    </r>
    <r>
      <rPr>
        <sz val="12"/>
        <color rgb="FF000000"/>
        <rFont val="Times New Roman"/>
        <family val="1"/>
      </rPr>
      <t>BW-A5321</t>
    </r>
  </si>
  <si>
    <t>Latitude</t>
  </si>
  <si>
    <t>Longitude</t>
  </si>
  <si>
    <r>
      <t>13.77</t>
    </r>
    <r>
      <rPr>
        <sz val="12"/>
        <color theme="1"/>
        <rFont val="Calibri"/>
        <family val="2"/>
      </rPr>
      <t>'</t>
    </r>
  </si>
  <si>
    <t>9.36'</t>
  </si>
  <si>
    <t>13.77'</t>
  </si>
  <si>
    <t>21.28'</t>
  </si>
  <si>
    <t>20.54'</t>
  </si>
  <si>
    <t>80.16'</t>
  </si>
  <si>
    <t>76.23'</t>
  </si>
  <si>
    <t>25.25'</t>
  </si>
  <si>
    <t>25.35'</t>
  </si>
  <si>
    <t>25.67'</t>
  </si>
  <si>
    <t>27.83'</t>
  </si>
  <si>
    <t>30.13'</t>
  </si>
  <si>
    <t>26.76'</t>
  </si>
  <si>
    <t>24.3'</t>
  </si>
  <si>
    <t>12.36'</t>
  </si>
  <si>
    <t>12.67'</t>
  </si>
  <si>
    <t>28.87'</t>
  </si>
  <si>
    <t>13.79'</t>
  </si>
  <si>
    <t>22.81'</t>
  </si>
  <si>
    <t>20.69'</t>
  </si>
  <si>
    <t>20.63'</t>
  </si>
  <si>
    <t>16.5'</t>
  </si>
  <si>
    <t>23.4'</t>
  </si>
  <si>
    <t>-</t>
  </si>
  <si>
    <t xml:space="preserve">D. pictum  </t>
  </si>
  <si>
    <r>
      <t>113.58</t>
    </r>
    <r>
      <rPr>
        <sz val="12"/>
        <color theme="1"/>
        <rFont val="Calibri"/>
        <family val="2"/>
      </rPr>
      <t>'</t>
    </r>
  </si>
  <si>
    <r>
      <t>120.09</t>
    </r>
    <r>
      <rPr>
        <sz val="12"/>
        <color theme="1"/>
        <rFont val="Calibri"/>
        <family val="2"/>
      </rPr>
      <t>'</t>
    </r>
  </si>
  <si>
    <r>
      <t>90.04</t>
    </r>
    <r>
      <rPr>
        <sz val="12"/>
        <color theme="1"/>
        <rFont val="Calibri"/>
        <family val="2"/>
      </rPr>
      <t>'</t>
    </r>
  </si>
  <si>
    <r>
      <t>90.43</t>
    </r>
    <r>
      <rPr>
        <sz val="12"/>
        <color theme="1"/>
        <rFont val="Calibri"/>
        <family val="2"/>
      </rPr>
      <t>'</t>
    </r>
  </si>
  <si>
    <r>
      <t>61.17</t>
    </r>
    <r>
      <rPr>
        <sz val="12"/>
        <color theme="1"/>
        <rFont val="Calibri"/>
        <family val="2"/>
      </rPr>
      <t>'</t>
    </r>
  </si>
  <si>
    <r>
      <t>60.29</t>
    </r>
    <r>
      <rPr>
        <sz val="12"/>
        <color theme="1"/>
        <rFont val="Calibri"/>
        <family val="2"/>
      </rPr>
      <t>'</t>
    </r>
  </si>
  <si>
    <r>
      <t>57.77</t>
    </r>
    <r>
      <rPr>
        <sz val="12"/>
        <color theme="1"/>
        <rFont val="Calibri"/>
        <family val="2"/>
      </rPr>
      <t>'</t>
    </r>
  </si>
  <si>
    <r>
      <t>52.05</t>
    </r>
    <r>
      <rPr>
        <sz val="12"/>
        <color theme="1"/>
        <rFont val="Calibri"/>
        <family val="2"/>
      </rPr>
      <t>'</t>
    </r>
  </si>
  <si>
    <r>
      <t>49.47</t>
    </r>
    <r>
      <rPr>
        <sz val="12"/>
        <color theme="1"/>
        <rFont val="Calibri"/>
        <family val="2"/>
      </rPr>
      <t>'</t>
    </r>
  </si>
  <si>
    <r>
      <t>55.64</t>
    </r>
    <r>
      <rPr>
        <sz val="12"/>
        <color theme="1"/>
        <rFont val="Calibri"/>
        <family val="2"/>
      </rPr>
      <t>'</t>
    </r>
  </si>
  <si>
    <r>
      <t>49.54</t>
    </r>
    <r>
      <rPr>
        <sz val="12"/>
        <color theme="1"/>
        <rFont val="Calibri"/>
        <family val="2"/>
      </rPr>
      <t>'</t>
    </r>
  </si>
  <si>
    <r>
      <t>54.15</t>
    </r>
    <r>
      <rPr>
        <sz val="12"/>
        <color theme="1"/>
        <rFont val="Calibri"/>
        <family val="2"/>
      </rPr>
      <t>'</t>
    </r>
  </si>
  <si>
    <r>
      <t>92.55</t>
    </r>
    <r>
      <rPr>
        <sz val="12"/>
        <color theme="1"/>
        <rFont val="Calibri"/>
        <family val="2"/>
      </rPr>
      <t>'</t>
    </r>
  </si>
  <si>
    <r>
      <t>98.58</t>
    </r>
    <r>
      <rPr>
        <sz val="12"/>
        <color theme="1"/>
        <rFont val="Calibri"/>
        <family val="2"/>
      </rPr>
      <t>'</t>
    </r>
  </si>
  <si>
    <r>
      <t>50.81</t>
    </r>
    <r>
      <rPr>
        <sz val="12"/>
        <color theme="1"/>
        <rFont val="Calibri"/>
        <family val="2"/>
      </rPr>
      <t>'</t>
    </r>
  </si>
  <si>
    <r>
      <t>109.13</t>
    </r>
    <r>
      <rPr>
        <sz val="12"/>
        <color theme="1"/>
        <rFont val="Calibri"/>
        <family val="2"/>
      </rPr>
      <t>'</t>
    </r>
  </si>
  <si>
    <r>
      <t>110.41</t>
    </r>
    <r>
      <rPr>
        <sz val="12"/>
        <color theme="1"/>
        <rFont val="Calibri"/>
        <family val="2"/>
      </rPr>
      <t>'</t>
    </r>
  </si>
  <si>
    <r>
      <t>118.65</t>
    </r>
    <r>
      <rPr>
        <sz val="12"/>
        <color theme="1"/>
        <rFont val="Calibri"/>
        <family val="2"/>
      </rPr>
      <t>'</t>
    </r>
  </si>
  <si>
    <r>
      <t>129.93</t>
    </r>
    <r>
      <rPr>
        <sz val="12"/>
        <color theme="1"/>
        <rFont val="Calibri"/>
        <family val="2"/>
      </rPr>
      <t>'</t>
    </r>
  </si>
  <si>
    <r>
      <t>90.04</t>
    </r>
    <r>
      <rPr>
        <b/>
        <sz val="12"/>
        <color theme="1"/>
        <rFont val="Calibri"/>
        <family val="2"/>
      </rPr>
      <t>'</t>
    </r>
  </si>
  <si>
    <r>
      <t>90.43</t>
    </r>
    <r>
      <rPr>
        <b/>
        <sz val="12"/>
        <color theme="1"/>
        <rFont val="Calibri"/>
        <family val="2"/>
      </rPr>
      <t>'</t>
    </r>
  </si>
  <si>
    <r>
      <t>61.17</t>
    </r>
    <r>
      <rPr>
        <b/>
        <sz val="12"/>
        <color theme="1"/>
        <rFont val="Calibri"/>
        <family val="2"/>
      </rPr>
      <t>'</t>
    </r>
  </si>
  <si>
    <r>
      <t>60.29</t>
    </r>
    <r>
      <rPr>
        <b/>
        <sz val="12"/>
        <color theme="1"/>
        <rFont val="Calibri"/>
        <family val="2"/>
      </rPr>
      <t>'</t>
    </r>
  </si>
  <si>
    <r>
      <t>57.77</t>
    </r>
    <r>
      <rPr>
        <b/>
        <sz val="12"/>
        <color theme="1"/>
        <rFont val="Calibri"/>
        <family val="2"/>
      </rPr>
      <t>'</t>
    </r>
  </si>
  <si>
    <r>
      <t>52.05</t>
    </r>
    <r>
      <rPr>
        <b/>
        <sz val="12"/>
        <color theme="1"/>
        <rFont val="Calibri"/>
        <family val="2"/>
      </rPr>
      <t>'</t>
    </r>
  </si>
  <si>
    <r>
      <t>49.47</t>
    </r>
    <r>
      <rPr>
        <b/>
        <sz val="12"/>
        <color theme="1"/>
        <rFont val="Calibri"/>
        <family val="2"/>
      </rPr>
      <t>'</t>
    </r>
  </si>
  <si>
    <r>
      <t>55.64</t>
    </r>
    <r>
      <rPr>
        <b/>
        <sz val="12"/>
        <color theme="1"/>
        <rFont val="Calibri"/>
        <family val="2"/>
      </rPr>
      <t>'</t>
    </r>
  </si>
  <si>
    <r>
      <t>49.54</t>
    </r>
    <r>
      <rPr>
        <b/>
        <sz val="12"/>
        <color theme="1"/>
        <rFont val="Calibri"/>
        <family val="2"/>
      </rPr>
      <t>'</t>
    </r>
  </si>
  <si>
    <r>
      <t>54.15</t>
    </r>
    <r>
      <rPr>
        <b/>
        <sz val="12"/>
        <color theme="1"/>
        <rFont val="Calibri"/>
        <family val="2"/>
      </rPr>
      <t>'</t>
    </r>
  </si>
  <si>
    <r>
      <t>92.55</t>
    </r>
    <r>
      <rPr>
        <b/>
        <sz val="12"/>
        <color theme="1"/>
        <rFont val="Calibri"/>
        <family val="2"/>
      </rPr>
      <t>'</t>
    </r>
  </si>
  <si>
    <r>
      <t>98.58</t>
    </r>
    <r>
      <rPr>
        <b/>
        <sz val="12"/>
        <color theme="1"/>
        <rFont val="Calibri"/>
        <family val="2"/>
      </rPr>
      <t>'</t>
    </r>
  </si>
  <si>
    <r>
      <t>50.81</t>
    </r>
    <r>
      <rPr>
        <b/>
        <sz val="12"/>
        <color theme="1"/>
        <rFont val="Calibri"/>
        <family val="2"/>
      </rPr>
      <t>'</t>
    </r>
  </si>
  <si>
    <r>
      <t>109.13</t>
    </r>
    <r>
      <rPr>
        <b/>
        <sz val="12"/>
        <color theme="1"/>
        <rFont val="Calibri"/>
        <family val="2"/>
      </rPr>
      <t>'</t>
    </r>
  </si>
  <si>
    <r>
      <t>113.58</t>
    </r>
    <r>
      <rPr>
        <b/>
        <sz val="12"/>
        <color theme="1"/>
        <rFont val="Calibri"/>
        <family val="2"/>
      </rPr>
      <t>'</t>
    </r>
  </si>
  <si>
    <r>
      <t>120.09</t>
    </r>
    <r>
      <rPr>
        <b/>
        <sz val="12"/>
        <color theme="1"/>
        <rFont val="Calibri"/>
        <family val="2"/>
      </rPr>
      <t>'</t>
    </r>
  </si>
  <si>
    <r>
      <t>110.41</t>
    </r>
    <r>
      <rPr>
        <b/>
        <sz val="12"/>
        <color theme="1"/>
        <rFont val="Calibri"/>
        <family val="2"/>
      </rPr>
      <t>'</t>
    </r>
  </si>
  <si>
    <r>
      <t>118.65</t>
    </r>
    <r>
      <rPr>
        <b/>
        <sz val="12"/>
        <color theme="1"/>
        <rFont val="Calibri"/>
        <family val="2"/>
      </rPr>
      <t>'</t>
    </r>
  </si>
  <si>
    <r>
      <t>129.93</t>
    </r>
    <r>
      <rPr>
        <b/>
        <sz val="12"/>
        <color theme="1"/>
        <rFont val="Calibri"/>
        <family val="2"/>
      </rPr>
      <t>'</t>
    </r>
  </si>
  <si>
    <r>
      <t>13.77</t>
    </r>
    <r>
      <rPr>
        <b/>
        <sz val="12"/>
        <color theme="1"/>
        <rFont val="Calibri"/>
        <family val="2"/>
      </rPr>
      <t>'</t>
    </r>
  </si>
  <si>
    <t>OQ351335</t>
  </si>
  <si>
    <t>OQ351336</t>
  </si>
  <si>
    <t>OQ351337</t>
  </si>
  <si>
    <t>OQ351338</t>
  </si>
  <si>
    <t>OQ351339</t>
  </si>
  <si>
    <t>OQ351340</t>
  </si>
  <si>
    <t>OQ351341</t>
  </si>
  <si>
    <t>OQ351342</t>
  </si>
  <si>
    <t>ZMFUM-HA-83</t>
  </si>
  <si>
    <t>OQ351343</t>
  </si>
  <si>
    <t>OQ351344</t>
  </si>
  <si>
    <t>OQ351345</t>
  </si>
  <si>
    <t>OQ351346</t>
  </si>
  <si>
    <t>OQ351347</t>
  </si>
  <si>
    <t>OQ351348</t>
  </si>
  <si>
    <t>OQ351349</t>
  </si>
  <si>
    <t>OQ351350</t>
  </si>
  <si>
    <t>OQ351351</t>
  </si>
  <si>
    <t>OQ351352</t>
  </si>
  <si>
    <t>OQ351353</t>
  </si>
  <si>
    <t>OQ351354</t>
  </si>
  <si>
    <t>OQ351355</t>
  </si>
  <si>
    <t>OQ351356</t>
  </si>
  <si>
    <t>OQ351357</t>
  </si>
  <si>
    <t>OQ357610</t>
  </si>
  <si>
    <t>OQ357612</t>
  </si>
  <si>
    <t>OQ357611</t>
  </si>
  <si>
    <t>OQ357614</t>
  </si>
  <si>
    <t>OQ357613</t>
  </si>
  <si>
    <t>OQ363054</t>
  </si>
  <si>
    <t>OQ363057</t>
  </si>
  <si>
    <t>OQ363059</t>
  </si>
  <si>
    <t>OQ363055</t>
  </si>
  <si>
    <t>OQ363058</t>
  </si>
  <si>
    <t>OQ363056</t>
  </si>
  <si>
    <t>OQ357615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</si>
</sst>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charset val="178"/>
      <scheme val="minor"/>
    </font>
    <font>
      <sz val="10"/>
      <color rgb="FF0D0D0D"/>
      <name val="Times New Roman"/>
      <family val="1"/>
    </font>
    <font>
      <i/>
      <sz val="12"/>
      <color theme="1"/>
      <name val="Times New Roman"/>
      <family val="1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i/>
      <sz val="12"/>
      <color theme="1"/>
      <name val="Calibri"/>
      <family val="2"/>
      <charset val="178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b/>
      <sz val="12"/>
      <color theme="1"/>
      <name val="Calibri"/>
      <family val="2"/>
      <charset val="17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boldsystems.org/index.php/Public_RecordView?processid=FGBOF061-13" TargetMode="External"/><Relationship Id="rId13" Type="http://schemas.openxmlformats.org/officeDocument/2006/relationships/hyperlink" Target="https://www.boldsystems.org/index.php/Public_RecordView?processid=GBMIN124583-17" TargetMode="External"/><Relationship Id="rId18" Type="http://schemas.openxmlformats.org/officeDocument/2006/relationships/hyperlink" Target="https://www.boldsystems.org/index.php/Public_RecordView?processid=ZOSKT2445-16" TargetMode="External"/><Relationship Id="rId26" Type="http://schemas.openxmlformats.org/officeDocument/2006/relationships/hyperlink" Target="https://www.boldsystems.org/index.php/Public_RecordView?processid=ANGBF4067-12" TargetMode="External"/><Relationship Id="rId3" Type="http://schemas.openxmlformats.org/officeDocument/2006/relationships/hyperlink" Target="https://www.boldsystems.org/index.php/Public_RecordView?processid=FOAG1001-08" TargetMode="External"/><Relationship Id="rId21" Type="http://schemas.openxmlformats.org/officeDocument/2006/relationships/hyperlink" Target="https://www.boldsystems.org/index.php/Public_RecordView?processid=FOAI612-09" TargetMode="External"/><Relationship Id="rId7" Type="http://schemas.openxmlformats.org/officeDocument/2006/relationships/hyperlink" Target="https://www.boldsystems.org/index.php/Public_RecordView?processid=GBGC8317-09" TargetMode="External"/><Relationship Id="rId12" Type="http://schemas.openxmlformats.org/officeDocument/2006/relationships/hyperlink" Target="https://www.boldsystems.org/index.php/Public_RecordView?processid=ANGBF4083-12" TargetMode="External"/><Relationship Id="rId17" Type="http://schemas.openxmlformats.org/officeDocument/2006/relationships/hyperlink" Target="https://www.boldsystems.org/index.php/Public_RecordView?processid=ZOSKT2449-16" TargetMode="External"/><Relationship Id="rId25" Type="http://schemas.openxmlformats.org/officeDocument/2006/relationships/hyperlink" Target="https://www.boldsystems.org/index.php/Public_RecordView?processid=ANGBF23507-19" TargetMode="External"/><Relationship Id="rId2" Type="http://schemas.openxmlformats.org/officeDocument/2006/relationships/hyperlink" Target="https://en.wikipedia.org/wiki/Diagramma_punctatum" TargetMode="External"/><Relationship Id="rId16" Type="http://schemas.openxmlformats.org/officeDocument/2006/relationships/hyperlink" Target="https://www.boldsystems.org/index.php/Public_RecordView?processid=ANGBF4083-12" TargetMode="External"/><Relationship Id="rId20" Type="http://schemas.openxmlformats.org/officeDocument/2006/relationships/hyperlink" Target="https://www.boldsystems.org/index.php/Public_RecordView?processid=FOAI611-09" TargetMode="External"/><Relationship Id="rId29" Type="http://schemas.openxmlformats.org/officeDocument/2006/relationships/hyperlink" Target="https://www.boldsystems.org/index.php/Public_RecordView?processid=DSLAF478-07" TargetMode="External"/><Relationship Id="rId1" Type="http://schemas.openxmlformats.org/officeDocument/2006/relationships/hyperlink" Target="https://en.wikipedia.org/wiki/Diagramma_punctatum" TargetMode="External"/><Relationship Id="rId6" Type="http://schemas.openxmlformats.org/officeDocument/2006/relationships/hyperlink" Target="https://www.boldsystems.org/index.php/Public_RecordView?processid=FGBOF059-13" TargetMode="External"/><Relationship Id="rId11" Type="http://schemas.openxmlformats.org/officeDocument/2006/relationships/hyperlink" Target="https://www.boldsystems.org/index.php/Public_RecordView?processid=GBMNB5201-20" TargetMode="External"/><Relationship Id="rId24" Type="http://schemas.openxmlformats.org/officeDocument/2006/relationships/hyperlink" Target="https://www.boldsystems.org/index.php/Public_RecordView?processid=AMS914-08" TargetMode="External"/><Relationship Id="rId5" Type="http://schemas.openxmlformats.org/officeDocument/2006/relationships/hyperlink" Target="https://www.boldsystems.org/index.php/Public_RecordView?processid=FOAQ621-21" TargetMode="External"/><Relationship Id="rId15" Type="http://schemas.openxmlformats.org/officeDocument/2006/relationships/hyperlink" Target="https://www.boldsystems.org/index.php/Public_RecordView?processid=ANGBF4083-12" TargetMode="External"/><Relationship Id="rId23" Type="http://schemas.openxmlformats.org/officeDocument/2006/relationships/hyperlink" Target="https://www.boldsystems.org/index.php/Public_RecordView?processid=DSFSG309-10" TargetMode="External"/><Relationship Id="rId28" Type="http://schemas.openxmlformats.org/officeDocument/2006/relationships/hyperlink" Target="https://www.boldsystems.org/index.php/Public_RecordView?processid=ANGBF23509-19" TargetMode="External"/><Relationship Id="rId10" Type="http://schemas.openxmlformats.org/officeDocument/2006/relationships/hyperlink" Target="https://www.boldsystems.org/index.php/Public_RecordView?processid=ANGBF23469-19" TargetMode="External"/><Relationship Id="rId19" Type="http://schemas.openxmlformats.org/officeDocument/2006/relationships/hyperlink" Target="https://www.boldsystems.org/index.php/Public_RecordView?processid=FSCS477-07" TargetMode="External"/><Relationship Id="rId4" Type="http://schemas.openxmlformats.org/officeDocument/2006/relationships/hyperlink" Target="https://www.boldsystems.org/index.php/Public_RecordView?processid=FOAO1468-18" TargetMode="External"/><Relationship Id="rId9" Type="http://schemas.openxmlformats.org/officeDocument/2006/relationships/hyperlink" Target="https://www.boldsystems.org/index.php/Public_RecordView?processid=GBMND51251-21" TargetMode="External"/><Relationship Id="rId14" Type="http://schemas.openxmlformats.org/officeDocument/2006/relationships/hyperlink" Target="https://www.boldsystems.org/index.php/Public_RecordView?processid=ZOSKT2449-16" TargetMode="External"/><Relationship Id="rId22" Type="http://schemas.openxmlformats.org/officeDocument/2006/relationships/hyperlink" Target="https://www.boldsystems.org/index.php/Public_RecordView?processid=FOAI613-09" TargetMode="External"/><Relationship Id="rId27" Type="http://schemas.openxmlformats.org/officeDocument/2006/relationships/hyperlink" Target="https://www.boldsystems.org/index.php/Public_RecordView?processid=DSFSG119-10" TargetMode="External"/><Relationship Id="rId30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8"/>
  <sheetViews>
    <sheetView tabSelected="1" topLeftCell="A112" workbookViewId="0">
      <selection activeCell="E204" sqref="E204"/>
    </sheetView>
  </sheetViews>
  <sheetFormatPr defaultRowHeight="15.6" x14ac:dyDescent="0.3"/>
  <cols>
    <col min="1" max="1" width="28.44140625" style="6" customWidth="1"/>
    <col min="2" max="2" width="38.5546875" style="3" customWidth="1"/>
    <col min="3" max="3" width="24.44140625" style="2" customWidth="1"/>
    <col min="4" max="4" width="24.44140625" style="4" customWidth="1"/>
    <col min="5" max="5" width="18.44140625" style="4" customWidth="1"/>
    <col min="6" max="6" width="15.6640625" style="4" customWidth="1"/>
    <col min="7" max="7" width="19" hidden="1" customWidth="1"/>
    <col min="8" max="8" width="19.88671875" hidden="1" customWidth="1"/>
    <col min="9" max="10" width="8.88671875" style="7" customWidth="1"/>
  </cols>
  <sheetData>
    <row r="1" spans="1:10" x14ac:dyDescent="0.3">
      <c r="A1" s="5" t="s">
        <v>33</v>
      </c>
      <c r="B1" s="5" t="s">
        <v>36</v>
      </c>
      <c r="C1" s="5" t="s">
        <v>476</v>
      </c>
      <c r="D1" s="5" t="s">
        <v>477</v>
      </c>
      <c r="E1" s="5" t="s">
        <v>478</v>
      </c>
      <c r="F1" s="4" t="s">
        <v>479</v>
      </c>
      <c r="G1" s="5" t="s">
        <v>520</v>
      </c>
      <c r="H1" s="5" t="s">
        <v>521</v>
      </c>
      <c r="I1" s="5" t="s">
        <v>520</v>
      </c>
      <c r="J1" s="5" t="s">
        <v>521</v>
      </c>
    </row>
    <row r="2" spans="1:10" x14ac:dyDescent="0.3">
      <c r="A2" s="1" t="s">
        <v>0</v>
      </c>
      <c r="B2" s="4" t="s">
        <v>37</v>
      </c>
      <c r="C2" s="4" t="s">
        <v>81</v>
      </c>
      <c r="D2" s="4" t="s">
        <v>82</v>
      </c>
      <c r="E2" s="4" t="s">
        <v>545</v>
      </c>
      <c r="F2" s="4" t="s">
        <v>545</v>
      </c>
      <c r="G2" s="4" t="s">
        <v>522</v>
      </c>
      <c r="H2" s="4" t="s">
        <v>527</v>
      </c>
      <c r="I2" s="4" t="s">
        <v>585</v>
      </c>
      <c r="J2" s="4" t="s">
        <v>527</v>
      </c>
    </row>
    <row r="3" spans="1:10" x14ac:dyDescent="0.3">
      <c r="A3" s="1" t="s">
        <v>546</v>
      </c>
      <c r="B3" s="4" t="s">
        <v>38</v>
      </c>
      <c r="C3" s="4" t="s">
        <v>83</v>
      </c>
      <c r="D3" s="4" t="s">
        <v>84</v>
      </c>
      <c r="E3" s="4" t="s">
        <v>545</v>
      </c>
      <c r="F3" s="4" t="s">
        <v>545</v>
      </c>
      <c r="G3" s="4" t="s">
        <v>523</v>
      </c>
      <c r="H3" s="4" t="s">
        <v>528</v>
      </c>
      <c r="I3" s="4" t="s">
        <v>523</v>
      </c>
      <c r="J3" s="4" t="s">
        <v>528</v>
      </c>
    </row>
    <row r="4" spans="1:10" x14ac:dyDescent="0.3">
      <c r="A4" s="1" t="s">
        <v>546</v>
      </c>
      <c r="B4" s="4" t="s">
        <v>37</v>
      </c>
      <c r="C4" s="4" t="s">
        <v>81</v>
      </c>
      <c r="D4" s="4" t="s">
        <v>82</v>
      </c>
      <c r="E4" s="4" t="s">
        <v>545</v>
      </c>
      <c r="F4" s="4" t="s">
        <v>545</v>
      </c>
      <c r="G4" s="4" t="s">
        <v>524</v>
      </c>
      <c r="H4" s="4" t="s">
        <v>527</v>
      </c>
      <c r="I4" s="4" t="s">
        <v>524</v>
      </c>
      <c r="J4" s="4" t="s">
        <v>527</v>
      </c>
    </row>
    <row r="5" spans="1:10" x14ac:dyDescent="0.3">
      <c r="A5" s="1" t="s">
        <v>546</v>
      </c>
      <c r="B5" s="4" t="s">
        <v>37</v>
      </c>
      <c r="C5" s="4" t="s">
        <v>85</v>
      </c>
      <c r="D5" s="4" t="s">
        <v>86</v>
      </c>
      <c r="E5" s="4" t="s">
        <v>545</v>
      </c>
      <c r="F5" s="4" t="s">
        <v>545</v>
      </c>
      <c r="G5" s="4" t="s">
        <v>524</v>
      </c>
      <c r="H5" s="4" t="s">
        <v>527</v>
      </c>
      <c r="I5" s="4" t="s">
        <v>524</v>
      </c>
      <c r="J5" s="4" t="s">
        <v>527</v>
      </c>
    </row>
    <row r="6" spans="1:10" x14ac:dyDescent="0.3">
      <c r="A6" s="1" t="s">
        <v>546</v>
      </c>
      <c r="B6" s="4" t="s">
        <v>37</v>
      </c>
      <c r="C6" s="4" t="s">
        <v>87</v>
      </c>
      <c r="D6" s="4" t="s">
        <v>88</v>
      </c>
      <c r="E6" s="4" t="s">
        <v>545</v>
      </c>
      <c r="F6" s="4" t="s">
        <v>545</v>
      </c>
      <c r="G6" s="4" t="s">
        <v>524</v>
      </c>
      <c r="H6" s="4" t="s">
        <v>527</v>
      </c>
      <c r="I6" s="4" t="s">
        <v>524</v>
      </c>
      <c r="J6" s="4" t="s">
        <v>527</v>
      </c>
    </row>
    <row r="7" spans="1:10" x14ac:dyDescent="0.3">
      <c r="A7" s="1" t="s">
        <v>546</v>
      </c>
      <c r="B7" s="4" t="s">
        <v>37</v>
      </c>
      <c r="C7" s="4" t="s">
        <v>89</v>
      </c>
      <c r="D7" s="4" t="s">
        <v>90</v>
      </c>
      <c r="E7" s="4" t="s">
        <v>545</v>
      </c>
      <c r="F7" s="4" t="s">
        <v>545</v>
      </c>
      <c r="G7" s="4" t="s">
        <v>524</v>
      </c>
      <c r="H7" s="4" t="s">
        <v>527</v>
      </c>
      <c r="I7" s="4" t="s">
        <v>524</v>
      </c>
      <c r="J7" s="4" t="s">
        <v>527</v>
      </c>
    </row>
    <row r="8" spans="1:10" x14ac:dyDescent="0.3">
      <c r="A8" s="1" t="s">
        <v>546</v>
      </c>
      <c r="B8" s="4" t="s">
        <v>38</v>
      </c>
      <c r="C8" s="4" t="s">
        <v>91</v>
      </c>
      <c r="D8" s="4" t="s">
        <v>92</v>
      </c>
      <c r="E8" s="4" t="s">
        <v>545</v>
      </c>
      <c r="F8" s="4" t="s">
        <v>545</v>
      </c>
      <c r="G8" s="4" t="s">
        <v>523</v>
      </c>
      <c r="H8" s="4" t="s">
        <v>528</v>
      </c>
      <c r="I8" s="4" t="s">
        <v>523</v>
      </c>
      <c r="J8" s="4" t="s">
        <v>528</v>
      </c>
    </row>
    <row r="9" spans="1:10" x14ac:dyDescent="0.3">
      <c r="A9" s="1" t="s">
        <v>546</v>
      </c>
      <c r="B9" s="4" t="s">
        <v>38</v>
      </c>
      <c r="C9" s="4" t="s">
        <v>93</v>
      </c>
      <c r="D9" s="4" t="s">
        <v>94</v>
      </c>
      <c r="E9" s="4" t="s">
        <v>545</v>
      </c>
      <c r="F9" s="4" t="s">
        <v>545</v>
      </c>
      <c r="G9" s="4" t="s">
        <v>523</v>
      </c>
      <c r="H9" s="4" t="s">
        <v>528</v>
      </c>
      <c r="I9" s="4" t="s">
        <v>523</v>
      </c>
      <c r="J9" s="4" t="s">
        <v>528</v>
      </c>
    </row>
    <row r="10" spans="1:10" x14ac:dyDescent="0.3">
      <c r="A10" s="1" t="s">
        <v>546</v>
      </c>
      <c r="B10" s="4" t="s">
        <v>37</v>
      </c>
      <c r="C10" s="4" t="s">
        <v>89</v>
      </c>
      <c r="D10" s="4" t="s">
        <v>95</v>
      </c>
      <c r="E10" s="4" t="s">
        <v>545</v>
      </c>
      <c r="F10" s="4" t="s">
        <v>545</v>
      </c>
      <c r="G10" s="4" t="s">
        <v>524</v>
      </c>
      <c r="H10" s="4">
        <v>80.16</v>
      </c>
      <c r="I10" s="4" t="s">
        <v>524</v>
      </c>
      <c r="J10" s="4">
        <v>80.16</v>
      </c>
    </row>
    <row r="11" spans="1:10" x14ac:dyDescent="0.3">
      <c r="A11" s="1" t="s">
        <v>546</v>
      </c>
      <c r="B11" s="4" t="s">
        <v>38</v>
      </c>
      <c r="C11" s="4" t="s">
        <v>96</v>
      </c>
      <c r="D11" s="4" t="s">
        <v>97</v>
      </c>
      <c r="E11" s="4" t="s">
        <v>545</v>
      </c>
      <c r="F11" s="4" t="s">
        <v>545</v>
      </c>
      <c r="G11" s="4" t="s">
        <v>523</v>
      </c>
      <c r="H11" s="4" t="s">
        <v>528</v>
      </c>
      <c r="I11" s="4" t="s">
        <v>523</v>
      </c>
      <c r="J11" s="4" t="s">
        <v>528</v>
      </c>
    </row>
    <row r="12" spans="1:10" x14ac:dyDescent="0.3">
      <c r="A12" s="1" t="s">
        <v>546</v>
      </c>
      <c r="B12" s="4" t="s">
        <v>39</v>
      </c>
      <c r="C12" s="4" t="s">
        <v>98</v>
      </c>
      <c r="D12" s="4" t="s">
        <v>99</v>
      </c>
      <c r="E12" s="4" t="s">
        <v>545</v>
      </c>
      <c r="F12" s="4" t="s">
        <v>545</v>
      </c>
      <c r="G12" s="4" t="s">
        <v>525</v>
      </c>
      <c r="H12" s="4" t="s">
        <v>549</v>
      </c>
      <c r="I12" s="4" t="s">
        <v>525</v>
      </c>
      <c r="J12" s="4" t="s">
        <v>566</v>
      </c>
    </row>
    <row r="13" spans="1:10" x14ac:dyDescent="0.3">
      <c r="A13" s="1" t="s">
        <v>546</v>
      </c>
      <c r="B13" s="4" t="s">
        <v>481</v>
      </c>
      <c r="C13" s="4" t="s">
        <v>100</v>
      </c>
      <c r="D13" s="4" t="s">
        <v>101</v>
      </c>
      <c r="E13" s="4" t="s">
        <v>545</v>
      </c>
      <c r="F13" s="4" t="s">
        <v>545</v>
      </c>
      <c r="G13" s="4" t="s">
        <v>526</v>
      </c>
      <c r="H13" s="4" t="s">
        <v>550</v>
      </c>
      <c r="I13" s="4" t="s">
        <v>526</v>
      </c>
      <c r="J13" s="4" t="s">
        <v>567</v>
      </c>
    </row>
    <row r="14" spans="1:10" x14ac:dyDescent="0.3">
      <c r="A14" s="1" t="s">
        <v>546</v>
      </c>
      <c r="B14" s="4" t="s">
        <v>481</v>
      </c>
      <c r="C14" s="4" t="s">
        <v>102</v>
      </c>
      <c r="D14" s="4" t="s">
        <v>103</v>
      </c>
      <c r="E14" s="4" t="s">
        <v>545</v>
      </c>
      <c r="F14" s="4" t="s">
        <v>545</v>
      </c>
      <c r="G14" s="4" t="s">
        <v>526</v>
      </c>
      <c r="H14" s="4" t="s">
        <v>550</v>
      </c>
      <c r="I14" s="4" t="s">
        <v>526</v>
      </c>
      <c r="J14" s="4" t="s">
        <v>567</v>
      </c>
    </row>
    <row r="15" spans="1:10" x14ac:dyDescent="0.3">
      <c r="A15" s="1" t="s">
        <v>546</v>
      </c>
      <c r="B15" s="4" t="s">
        <v>39</v>
      </c>
      <c r="C15" s="4" t="s">
        <v>102</v>
      </c>
      <c r="D15" s="4" t="s">
        <v>104</v>
      </c>
      <c r="E15" s="4" t="s">
        <v>545</v>
      </c>
      <c r="F15" s="4" t="s">
        <v>545</v>
      </c>
      <c r="G15" s="4" t="s">
        <v>525</v>
      </c>
      <c r="H15" s="4" t="s">
        <v>549</v>
      </c>
      <c r="I15" s="4" t="s">
        <v>525</v>
      </c>
      <c r="J15" s="4" t="s">
        <v>566</v>
      </c>
    </row>
    <row r="16" spans="1:10" x14ac:dyDescent="0.3">
      <c r="A16" s="1" t="s">
        <v>546</v>
      </c>
      <c r="B16" s="4" t="s">
        <v>39</v>
      </c>
      <c r="C16" s="4" t="s">
        <v>105</v>
      </c>
      <c r="D16" s="4" t="s">
        <v>106</v>
      </c>
      <c r="E16" s="4" t="s">
        <v>545</v>
      </c>
      <c r="F16" s="4" t="s">
        <v>545</v>
      </c>
      <c r="G16" s="4" t="s">
        <v>525</v>
      </c>
      <c r="H16" s="4" t="s">
        <v>549</v>
      </c>
      <c r="I16" s="4" t="s">
        <v>525</v>
      </c>
      <c r="J16" s="4" t="s">
        <v>566</v>
      </c>
    </row>
    <row r="17" spans="1:10" x14ac:dyDescent="0.3">
      <c r="A17" s="1" t="s">
        <v>546</v>
      </c>
      <c r="B17" s="4" t="s">
        <v>39</v>
      </c>
      <c r="C17" s="4" t="s">
        <v>107</v>
      </c>
      <c r="D17" s="4" t="s">
        <v>108</v>
      </c>
      <c r="E17" s="4" t="s">
        <v>545</v>
      </c>
      <c r="F17" s="4" t="s">
        <v>545</v>
      </c>
      <c r="G17" s="4" t="s">
        <v>525</v>
      </c>
      <c r="H17" s="4" t="s">
        <v>549</v>
      </c>
      <c r="I17" s="4" t="s">
        <v>525</v>
      </c>
      <c r="J17" s="4" t="s">
        <v>566</v>
      </c>
    </row>
    <row r="18" spans="1:10" x14ac:dyDescent="0.3">
      <c r="A18" s="1" t="s">
        <v>546</v>
      </c>
      <c r="B18" s="4" t="s">
        <v>39</v>
      </c>
      <c r="C18" s="4" t="s">
        <v>109</v>
      </c>
      <c r="D18" s="4" t="s">
        <v>110</v>
      </c>
      <c r="E18" s="4" t="s">
        <v>545</v>
      </c>
      <c r="F18" s="4" t="s">
        <v>545</v>
      </c>
      <c r="G18" s="4" t="s">
        <v>525</v>
      </c>
      <c r="H18" s="4" t="s">
        <v>549</v>
      </c>
      <c r="I18" s="4" t="s">
        <v>525</v>
      </c>
      <c r="J18" s="4" t="s">
        <v>566</v>
      </c>
    </row>
    <row r="19" spans="1:10" x14ac:dyDescent="0.3">
      <c r="A19" s="1" t="s">
        <v>546</v>
      </c>
      <c r="B19" s="4" t="s">
        <v>39</v>
      </c>
      <c r="C19" s="4"/>
      <c r="D19" s="4" t="s">
        <v>111</v>
      </c>
      <c r="E19" s="4" t="s">
        <v>545</v>
      </c>
      <c r="F19" s="4" t="s">
        <v>545</v>
      </c>
      <c r="G19" s="4" t="s">
        <v>525</v>
      </c>
      <c r="H19" s="4" t="s">
        <v>549</v>
      </c>
      <c r="I19" s="4" t="s">
        <v>525</v>
      </c>
      <c r="J19" s="4" t="s">
        <v>566</v>
      </c>
    </row>
    <row r="20" spans="1:10" x14ac:dyDescent="0.3">
      <c r="A20" s="1" t="s">
        <v>546</v>
      </c>
      <c r="B20" s="4" t="s">
        <v>39</v>
      </c>
      <c r="C20" s="4" t="s">
        <v>112</v>
      </c>
      <c r="D20" s="4" t="s">
        <v>113</v>
      </c>
      <c r="E20" s="4" t="s">
        <v>545</v>
      </c>
      <c r="F20" s="4" t="s">
        <v>545</v>
      </c>
      <c r="G20" s="4" t="s">
        <v>525</v>
      </c>
      <c r="H20" s="4" t="s">
        <v>549</v>
      </c>
      <c r="I20" s="4" t="s">
        <v>525</v>
      </c>
      <c r="J20" s="4" t="s">
        <v>566</v>
      </c>
    </row>
    <row r="21" spans="1:10" x14ac:dyDescent="0.3">
      <c r="A21" s="1" t="s">
        <v>546</v>
      </c>
      <c r="B21" s="4" t="s">
        <v>61</v>
      </c>
      <c r="C21" s="4" t="s">
        <v>114</v>
      </c>
      <c r="D21" s="4" t="s">
        <v>592</v>
      </c>
      <c r="E21" s="4" t="s">
        <v>545</v>
      </c>
      <c r="F21" s="4" t="s">
        <v>545</v>
      </c>
      <c r="G21" s="4" t="s">
        <v>529</v>
      </c>
      <c r="H21" s="4" t="s">
        <v>551</v>
      </c>
      <c r="I21" s="4" t="s">
        <v>529</v>
      </c>
      <c r="J21" s="4" t="s">
        <v>568</v>
      </c>
    </row>
    <row r="22" spans="1:10" x14ac:dyDescent="0.3">
      <c r="A22" s="1" t="s">
        <v>546</v>
      </c>
      <c r="B22" s="4" t="s">
        <v>61</v>
      </c>
      <c r="C22" s="4" t="s">
        <v>594</v>
      </c>
      <c r="D22" s="4" t="s">
        <v>593</v>
      </c>
      <c r="E22" s="4" t="s">
        <v>545</v>
      </c>
      <c r="F22" s="4" t="s">
        <v>545</v>
      </c>
      <c r="G22" s="4" t="s">
        <v>529</v>
      </c>
      <c r="H22" s="4" t="s">
        <v>551</v>
      </c>
      <c r="I22" s="4" t="s">
        <v>529</v>
      </c>
      <c r="J22" s="4" t="s">
        <v>568</v>
      </c>
    </row>
    <row r="23" spans="1:10" x14ac:dyDescent="0.3">
      <c r="A23" s="1" t="s">
        <v>546</v>
      </c>
      <c r="B23" s="4" t="s">
        <v>482</v>
      </c>
      <c r="C23" s="4" t="s">
        <v>115</v>
      </c>
      <c r="D23" s="4" t="s">
        <v>596</v>
      </c>
      <c r="E23" s="4" t="s">
        <v>545</v>
      </c>
      <c r="F23" s="4" t="s">
        <v>545</v>
      </c>
      <c r="G23" s="4" t="s">
        <v>530</v>
      </c>
      <c r="H23" s="4" t="s">
        <v>552</v>
      </c>
      <c r="I23" s="4" t="s">
        <v>530</v>
      </c>
      <c r="J23" s="4" t="s">
        <v>569</v>
      </c>
    </row>
    <row r="24" spans="1:10" x14ac:dyDescent="0.3">
      <c r="A24" s="1" t="s">
        <v>546</v>
      </c>
      <c r="B24" s="4" t="s">
        <v>483</v>
      </c>
      <c r="C24" s="4" t="s">
        <v>116</v>
      </c>
      <c r="D24" s="4" t="s">
        <v>597</v>
      </c>
      <c r="E24" s="4" t="s">
        <v>545</v>
      </c>
      <c r="F24" s="4" t="s">
        <v>545</v>
      </c>
      <c r="G24" s="4" t="s">
        <v>531</v>
      </c>
      <c r="H24" s="4" t="s">
        <v>553</v>
      </c>
      <c r="I24" s="4" t="s">
        <v>531</v>
      </c>
      <c r="J24" s="4" t="s">
        <v>570</v>
      </c>
    </row>
    <row r="25" spans="1:10" x14ac:dyDescent="0.3">
      <c r="A25" s="1" t="s">
        <v>546</v>
      </c>
      <c r="B25" s="4" t="s">
        <v>484</v>
      </c>
      <c r="C25" s="4" t="s">
        <v>117</v>
      </c>
      <c r="D25" s="4" t="s">
        <v>598</v>
      </c>
      <c r="E25" s="4" t="s">
        <v>545</v>
      </c>
      <c r="F25" s="4" t="s">
        <v>545</v>
      </c>
      <c r="G25" s="4" t="s">
        <v>532</v>
      </c>
      <c r="H25" s="4" t="s">
        <v>554</v>
      </c>
      <c r="I25" s="4" t="s">
        <v>532</v>
      </c>
      <c r="J25" s="4" t="s">
        <v>571</v>
      </c>
    </row>
    <row r="26" spans="1:10" x14ac:dyDescent="0.3">
      <c r="A26" s="1" t="s">
        <v>546</v>
      </c>
      <c r="B26" s="4" t="s">
        <v>485</v>
      </c>
      <c r="C26" s="4" t="s">
        <v>118</v>
      </c>
      <c r="D26" s="4" t="s">
        <v>599</v>
      </c>
      <c r="E26" s="4" t="s">
        <v>545</v>
      </c>
      <c r="F26" s="4" t="s">
        <v>545</v>
      </c>
      <c r="G26" s="4" t="s">
        <v>533</v>
      </c>
      <c r="H26" s="4" t="s">
        <v>555</v>
      </c>
      <c r="I26" s="4" t="s">
        <v>533</v>
      </c>
      <c r="J26" s="4" t="s">
        <v>572</v>
      </c>
    </row>
    <row r="27" spans="1:10" x14ac:dyDescent="0.3">
      <c r="A27" s="1" t="s">
        <v>546</v>
      </c>
      <c r="B27" s="4" t="s">
        <v>486</v>
      </c>
      <c r="C27" s="4" t="s">
        <v>119</v>
      </c>
      <c r="D27" s="4" t="s">
        <v>595</v>
      </c>
      <c r="E27" s="4" t="s">
        <v>614</v>
      </c>
      <c r="F27" s="4" t="s">
        <v>615</v>
      </c>
      <c r="G27" s="4" t="s">
        <v>534</v>
      </c>
      <c r="H27" s="4" t="s">
        <v>556</v>
      </c>
      <c r="I27" s="4" t="s">
        <v>534</v>
      </c>
      <c r="J27" s="4" t="s">
        <v>573</v>
      </c>
    </row>
    <row r="28" spans="1:10" x14ac:dyDescent="0.3">
      <c r="A28" s="1" t="s">
        <v>546</v>
      </c>
      <c r="B28" s="4" t="s">
        <v>487</v>
      </c>
      <c r="C28" s="4" t="s">
        <v>120</v>
      </c>
      <c r="D28" s="4" t="s">
        <v>121</v>
      </c>
      <c r="E28" s="4" t="s">
        <v>545</v>
      </c>
      <c r="F28" s="4" t="s">
        <v>545</v>
      </c>
      <c r="G28" s="4" t="s">
        <v>534</v>
      </c>
      <c r="H28" s="4" t="s">
        <v>557</v>
      </c>
      <c r="I28" s="4" t="s">
        <v>534</v>
      </c>
      <c r="J28" s="4" t="s">
        <v>574</v>
      </c>
    </row>
    <row r="29" spans="1:10" x14ac:dyDescent="0.3">
      <c r="A29" s="1" t="s">
        <v>546</v>
      </c>
      <c r="B29" s="4" t="s">
        <v>488</v>
      </c>
      <c r="C29" s="4" t="s">
        <v>122</v>
      </c>
      <c r="D29" s="4" t="s">
        <v>123</v>
      </c>
      <c r="E29" s="4" t="s">
        <v>545</v>
      </c>
      <c r="F29" s="4" t="s">
        <v>545</v>
      </c>
      <c r="G29" s="4" t="s">
        <v>535</v>
      </c>
      <c r="H29" s="4" t="s">
        <v>558</v>
      </c>
      <c r="I29" s="4" t="s">
        <v>535</v>
      </c>
      <c r="J29" s="4" t="s">
        <v>575</v>
      </c>
    </row>
    <row r="30" spans="1:10" x14ac:dyDescent="0.3">
      <c r="A30" s="1" t="s">
        <v>546</v>
      </c>
      <c r="B30" s="4" t="s">
        <v>487</v>
      </c>
      <c r="C30" s="4" t="s">
        <v>124</v>
      </c>
      <c r="D30" s="4" t="s">
        <v>125</v>
      </c>
      <c r="E30" s="4" t="s">
        <v>545</v>
      </c>
      <c r="F30" s="4" t="s">
        <v>545</v>
      </c>
      <c r="G30" s="4" t="s">
        <v>534</v>
      </c>
      <c r="H30" s="4" t="s">
        <v>557</v>
      </c>
      <c r="I30" s="4" t="s">
        <v>534</v>
      </c>
      <c r="J30" s="4" t="s">
        <v>574</v>
      </c>
    </row>
    <row r="31" spans="1:10" x14ac:dyDescent="0.3">
      <c r="A31" s="1" t="s">
        <v>546</v>
      </c>
      <c r="B31" s="4" t="s">
        <v>40</v>
      </c>
      <c r="C31" s="4" t="s">
        <v>126</v>
      </c>
      <c r="D31" s="4" t="s">
        <v>127</v>
      </c>
      <c r="E31" s="4" t="s">
        <v>545</v>
      </c>
      <c r="F31" s="4" t="s">
        <v>545</v>
      </c>
      <c r="G31" s="4" t="s">
        <v>536</v>
      </c>
      <c r="H31" s="4" t="s">
        <v>559</v>
      </c>
      <c r="I31" s="4" t="s">
        <v>536</v>
      </c>
      <c r="J31" s="4" t="s">
        <v>576</v>
      </c>
    </row>
    <row r="32" spans="1:10" x14ac:dyDescent="0.3">
      <c r="A32" s="1" t="s">
        <v>546</v>
      </c>
      <c r="B32" s="4" t="s">
        <v>489</v>
      </c>
      <c r="C32" s="4" t="s">
        <v>128</v>
      </c>
      <c r="D32" s="4" t="s">
        <v>129</v>
      </c>
      <c r="E32" s="4" t="s">
        <v>545</v>
      </c>
      <c r="F32" s="4" t="s">
        <v>545</v>
      </c>
      <c r="G32" s="4" t="s">
        <v>537</v>
      </c>
      <c r="H32" s="4" t="s">
        <v>560</v>
      </c>
      <c r="I32" s="4" t="s">
        <v>537</v>
      </c>
      <c r="J32" s="4" t="s">
        <v>577</v>
      </c>
    </row>
    <row r="33" spans="1:10" x14ac:dyDescent="0.3">
      <c r="A33" s="1" t="s">
        <v>546</v>
      </c>
      <c r="B33" s="4" t="s">
        <v>490</v>
      </c>
      <c r="C33" s="4" t="s">
        <v>130</v>
      </c>
      <c r="D33" s="4" t="s">
        <v>131</v>
      </c>
      <c r="E33" s="4" t="s">
        <v>545</v>
      </c>
      <c r="F33" s="4" t="s">
        <v>545</v>
      </c>
      <c r="G33" s="4" t="s">
        <v>538</v>
      </c>
      <c r="H33" s="4" t="s">
        <v>561</v>
      </c>
      <c r="I33" s="4" t="s">
        <v>538</v>
      </c>
      <c r="J33" s="4" t="s">
        <v>578</v>
      </c>
    </row>
    <row r="34" spans="1:10" x14ac:dyDescent="0.3">
      <c r="A34" s="1" t="s">
        <v>546</v>
      </c>
      <c r="B34" s="4" t="s">
        <v>490</v>
      </c>
      <c r="C34" s="4" t="s">
        <v>132</v>
      </c>
      <c r="D34" s="4" t="s">
        <v>133</v>
      </c>
      <c r="E34" s="4" t="s">
        <v>545</v>
      </c>
      <c r="F34" s="4" t="s">
        <v>545</v>
      </c>
      <c r="G34" s="4" t="s">
        <v>538</v>
      </c>
      <c r="H34" s="4" t="s">
        <v>561</v>
      </c>
      <c r="I34" s="4" t="s">
        <v>538</v>
      </c>
      <c r="J34" s="4" t="s">
        <v>578</v>
      </c>
    </row>
    <row r="35" spans="1:10" x14ac:dyDescent="0.3">
      <c r="A35" s="1" t="s">
        <v>546</v>
      </c>
      <c r="B35" s="4" t="s">
        <v>41</v>
      </c>
      <c r="C35" s="4" t="s">
        <v>134</v>
      </c>
      <c r="D35" s="4" t="s">
        <v>135</v>
      </c>
      <c r="E35" s="4" t="s">
        <v>545</v>
      </c>
      <c r="F35" s="4" t="s">
        <v>545</v>
      </c>
      <c r="G35" s="4" t="s">
        <v>539</v>
      </c>
      <c r="H35" s="4" t="s">
        <v>562</v>
      </c>
      <c r="I35" s="4" t="s">
        <v>539</v>
      </c>
      <c r="J35" s="4" t="s">
        <v>579</v>
      </c>
    </row>
    <row r="36" spans="1:10" x14ac:dyDescent="0.3">
      <c r="A36" s="1" t="s">
        <v>546</v>
      </c>
      <c r="B36" s="4" t="s">
        <v>41</v>
      </c>
      <c r="C36" s="4" t="s">
        <v>136</v>
      </c>
      <c r="D36" s="4" t="s">
        <v>137</v>
      </c>
      <c r="E36" s="4" t="s">
        <v>545</v>
      </c>
      <c r="F36" s="4" t="s">
        <v>545</v>
      </c>
      <c r="G36" s="4" t="s">
        <v>539</v>
      </c>
      <c r="H36" s="4" t="s">
        <v>562</v>
      </c>
      <c r="I36" s="4" t="s">
        <v>539</v>
      </c>
      <c r="J36" s="4" t="s">
        <v>579</v>
      </c>
    </row>
    <row r="37" spans="1:10" x14ac:dyDescent="0.3">
      <c r="A37" s="1" t="s">
        <v>546</v>
      </c>
      <c r="B37" s="4" t="s">
        <v>41</v>
      </c>
      <c r="C37" s="4" t="s">
        <v>136</v>
      </c>
      <c r="D37" s="4" t="s">
        <v>137</v>
      </c>
      <c r="E37" s="4" t="s">
        <v>545</v>
      </c>
      <c r="F37" s="4" t="s">
        <v>545</v>
      </c>
      <c r="G37" s="4" t="s">
        <v>539</v>
      </c>
      <c r="H37" s="4" t="s">
        <v>562</v>
      </c>
      <c r="I37" s="4" t="s">
        <v>539</v>
      </c>
      <c r="J37" s="4" t="s">
        <v>579</v>
      </c>
    </row>
    <row r="38" spans="1:10" x14ac:dyDescent="0.3">
      <c r="A38" s="1" t="s">
        <v>546</v>
      </c>
      <c r="B38" s="4" t="s">
        <v>41</v>
      </c>
      <c r="C38" s="4" t="s">
        <v>138</v>
      </c>
      <c r="D38" s="4" t="s">
        <v>139</v>
      </c>
      <c r="E38" s="4" t="s">
        <v>545</v>
      </c>
      <c r="F38" s="4" t="s">
        <v>545</v>
      </c>
      <c r="G38" s="4" t="s">
        <v>539</v>
      </c>
      <c r="H38" s="4" t="s">
        <v>562</v>
      </c>
      <c r="I38" s="4" t="s">
        <v>539</v>
      </c>
      <c r="J38" s="4" t="s">
        <v>579</v>
      </c>
    </row>
    <row r="39" spans="1:10" x14ac:dyDescent="0.3">
      <c r="A39" s="1" t="s">
        <v>546</v>
      </c>
      <c r="B39" s="4" t="s">
        <v>41</v>
      </c>
      <c r="C39" s="4" t="s">
        <v>140</v>
      </c>
      <c r="D39" s="4" t="s">
        <v>141</v>
      </c>
      <c r="E39" s="4" t="s">
        <v>545</v>
      </c>
      <c r="F39" s="4" t="s">
        <v>545</v>
      </c>
      <c r="G39" s="4" t="s">
        <v>539</v>
      </c>
      <c r="H39" s="4" t="s">
        <v>562</v>
      </c>
      <c r="I39" s="4" t="s">
        <v>539</v>
      </c>
      <c r="J39" s="4" t="s">
        <v>579</v>
      </c>
    </row>
    <row r="40" spans="1:10" x14ac:dyDescent="0.3">
      <c r="A40" s="1" t="s">
        <v>546</v>
      </c>
      <c r="B40" s="4" t="s">
        <v>41</v>
      </c>
      <c r="C40" s="4" t="s">
        <v>142</v>
      </c>
      <c r="D40" s="4" t="s">
        <v>143</v>
      </c>
      <c r="E40" s="4" t="s">
        <v>545</v>
      </c>
      <c r="F40" s="4" t="s">
        <v>545</v>
      </c>
      <c r="G40" s="4" t="s">
        <v>539</v>
      </c>
      <c r="H40" s="4" t="s">
        <v>562</v>
      </c>
      <c r="I40" s="4" t="s">
        <v>539</v>
      </c>
      <c r="J40" s="4" t="s">
        <v>579</v>
      </c>
    </row>
    <row r="41" spans="1:10" x14ac:dyDescent="0.3">
      <c r="A41" s="1" t="s">
        <v>546</v>
      </c>
      <c r="B41" s="4" t="s">
        <v>41</v>
      </c>
      <c r="C41" s="4" t="s">
        <v>144</v>
      </c>
      <c r="D41" s="4" t="s">
        <v>145</v>
      </c>
      <c r="E41" s="4" t="s">
        <v>545</v>
      </c>
      <c r="F41" s="4" t="s">
        <v>545</v>
      </c>
      <c r="G41" s="4" t="s">
        <v>539</v>
      </c>
      <c r="H41" s="4" t="s">
        <v>562</v>
      </c>
      <c r="I41" s="4" t="s">
        <v>539</v>
      </c>
      <c r="J41" s="4" t="s">
        <v>579</v>
      </c>
    </row>
    <row r="42" spans="1:10" x14ac:dyDescent="0.3">
      <c r="A42" s="1" t="s">
        <v>546</v>
      </c>
      <c r="B42" s="4" t="s">
        <v>43</v>
      </c>
      <c r="C42" s="4" t="s">
        <v>146</v>
      </c>
      <c r="D42" s="4" t="s">
        <v>147</v>
      </c>
      <c r="E42" s="4" t="s">
        <v>545</v>
      </c>
      <c r="F42" s="4" t="s">
        <v>545</v>
      </c>
      <c r="G42" s="4" t="s">
        <v>540</v>
      </c>
      <c r="H42" s="4" t="s">
        <v>547</v>
      </c>
      <c r="I42" s="4" t="s">
        <v>540</v>
      </c>
      <c r="J42" s="4" t="s">
        <v>580</v>
      </c>
    </row>
    <row r="43" spans="1:10" x14ac:dyDescent="0.3">
      <c r="A43" s="1" t="s">
        <v>546</v>
      </c>
      <c r="B43" s="4" t="s">
        <v>491</v>
      </c>
      <c r="C43" s="4" t="s">
        <v>148</v>
      </c>
      <c r="D43" s="4" t="s">
        <v>149</v>
      </c>
      <c r="E43" s="4" t="s">
        <v>545</v>
      </c>
      <c r="F43" s="4" t="s">
        <v>545</v>
      </c>
      <c r="G43" s="4" t="s">
        <v>540</v>
      </c>
      <c r="H43" s="4" t="s">
        <v>547</v>
      </c>
      <c r="I43" s="4" t="s">
        <v>540</v>
      </c>
      <c r="J43" s="4" t="s">
        <v>580</v>
      </c>
    </row>
    <row r="44" spans="1:10" x14ac:dyDescent="0.3">
      <c r="A44" s="1" t="s">
        <v>546</v>
      </c>
      <c r="B44" s="4" t="s">
        <v>42</v>
      </c>
      <c r="C44" s="4" t="s">
        <v>150</v>
      </c>
      <c r="D44" s="4" t="s">
        <v>151</v>
      </c>
      <c r="E44" s="4" t="s">
        <v>545</v>
      </c>
      <c r="F44" s="4" t="s">
        <v>545</v>
      </c>
      <c r="G44" s="4" t="s">
        <v>540</v>
      </c>
      <c r="H44" s="4" t="s">
        <v>547</v>
      </c>
      <c r="I44" s="4" t="s">
        <v>540</v>
      </c>
      <c r="J44" s="4" t="s">
        <v>580</v>
      </c>
    </row>
    <row r="45" spans="1:10" x14ac:dyDescent="0.3">
      <c r="A45" s="1" t="s">
        <v>546</v>
      </c>
      <c r="B45" s="4" t="s">
        <v>44</v>
      </c>
      <c r="C45" s="4" t="s">
        <v>152</v>
      </c>
      <c r="D45" s="4" t="s">
        <v>153</v>
      </c>
      <c r="E45" s="4" t="s">
        <v>545</v>
      </c>
      <c r="F45" s="4" t="s">
        <v>545</v>
      </c>
      <c r="G45" s="4" t="s">
        <v>541</v>
      </c>
      <c r="H45" s="4">
        <v>110.38</v>
      </c>
      <c r="I45" s="4" t="s">
        <v>541</v>
      </c>
      <c r="J45" s="4">
        <v>110.38</v>
      </c>
    </row>
    <row r="46" spans="1:10" x14ac:dyDescent="0.3">
      <c r="A46" s="1" t="s">
        <v>546</v>
      </c>
      <c r="B46" s="4" t="s">
        <v>42</v>
      </c>
      <c r="C46" s="4" t="s">
        <v>154</v>
      </c>
      <c r="D46" s="4" t="s">
        <v>155</v>
      </c>
      <c r="E46" s="4" t="s">
        <v>545</v>
      </c>
      <c r="F46" s="4" t="s">
        <v>545</v>
      </c>
      <c r="G46" s="4" t="s">
        <v>540</v>
      </c>
      <c r="H46" s="4" t="s">
        <v>547</v>
      </c>
      <c r="I46" s="4" t="s">
        <v>540</v>
      </c>
      <c r="J46" s="4" t="s">
        <v>580</v>
      </c>
    </row>
    <row r="47" spans="1:10" x14ac:dyDescent="0.3">
      <c r="A47" s="1" t="s">
        <v>546</v>
      </c>
      <c r="B47" s="4" t="s">
        <v>491</v>
      </c>
      <c r="C47" s="4" t="s">
        <v>156</v>
      </c>
      <c r="D47" s="4" t="s">
        <v>157</v>
      </c>
      <c r="E47" s="4" t="s">
        <v>545</v>
      </c>
      <c r="F47" s="4" t="s">
        <v>545</v>
      </c>
      <c r="G47" s="4" t="s">
        <v>540</v>
      </c>
      <c r="H47" s="4" t="s">
        <v>547</v>
      </c>
      <c r="I47" s="4" t="s">
        <v>540</v>
      </c>
      <c r="J47" s="4" t="s">
        <v>580</v>
      </c>
    </row>
    <row r="48" spans="1:10" x14ac:dyDescent="0.3">
      <c r="A48" s="1" t="s">
        <v>546</v>
      </c>
      <c r="B48" s="4" t="s">
        <v>492</v>
      </c>
      <c r="C48" s="4" t="s">
        <v>158</v>
      </c>
      <c r="D48" s="4" t="s">
        <v>159</v>
      </c>
      <c r="E48" s="4" t="s">
        <v>545</v>
      </c>
      <c r="F48" s="4" t="s">
        <v>545</v>
      </c>
      <c r="G48" s="4" t="s">
        <v>542</v>
      </c>
      <c r="H48" s="4">
        <v>110.39</v>
      </c>
      <c r="I48" s="4" t="s">
        <v>542</v>
      </c>
      <c r="J48" s="4">
        <v>110.39</v>
      </c>
    </row>
    <row r="49" spans="1:10" x14ac:dyDescent="0.3">
      <c r="A49" s="1" t="s">
        <v>546</v>
      </c>
      <c r="B49" s="4" t="s">
        <v>493</v>
      </c>
      <c r="C49" s="4" t="s">
        <v>160</v>
      </c>
      <c r="D49" s="4" t="s">
        <v>161</v>
      </c>
      <c r="E49" s="4" t="s">
        <v>545</v>
      </c>
      <c r="F49" s="4" t="s">
        <v>545</v>
      </c>
      <c r="G49" s="4" t="s">
        <v>543</v>
      </c>
      <c r="H49" s="4">
        <v>112.68</v>
      </c>
      <c r="I49" s="4" t="s">
        <v>543</v>
      </c>
      <c r="J49" s="4">
        <v>112.68</v>
      </c>
    </row>
    <row r="50" spans="1:10" x14ac:dyDescent="0.3">
      <c r="A50" s="1" t="s">
        <v>546</v>
      </c>
      <c r="B50" s="4" t="s">
        <v>43</v>
      </c>
      <c r="C50" s="4" t="s">
        <v>162</v>
      </c>
      <c r="D50" s="4" t="s">
        <v>163</v>
      </c>
      <c r="E50" s="4" t="s">
        <v>545</v>
      </c>
      <c r="F50" s="4" t="s">
        <v>545</v>
      </c>
      <c r="G50" s="4" t="s">
        <v>540</v>
      </c>
      <c r="H50" s="4">
        <v>113.58</v>
      </c>
      <c r="I50" s="4" t="s">
        <v>540</v>
      </c>
      <c r="J50" s="4">
        <v>113.58</v>
      </c>
    </row>
    <row r="51" spans="1:10" x14ac:dyDescent="0.3">
      <c r="A51" s="1" t="s">
        <v>546</v>
      </c>
      <c r="B51" s="4" t="s">
        <v>44</v>
      </c>
      <c r="C51" s="4" t="s">
        <v>152</v>
      </c>
      <c r="D51" s="4" t="s">
        <v>164</v>
      </c>
      <c r="E51" s="4" t="s">
        <v>545</v>
      </c>
      <c r="F51" s="4" t="s">
        <v>545</v>
      </c>
      <c r="G51" s="4" t="s">
        <v>541</v>
      </c>
      <c r="H51" s="4">
        <v>110.38</v>
      </c>
      <c r="I51" s="4" t="s">
        <v>541</v>
      </c>
      <c r="J51" s="4">
        <v>110.38</v>
      </c>
    </row>
    <row r="52" spans="1:10" x14ac:dyDescent="0.3">
      <c r="A52" s="1" t="s">
        <v>546</v>
      </c>
      <c r="B52" s="4" t="s">
        <v>42</v>
      </c>
      <c r="C52" s="4" t="s">
        <v>102</v>
      </c>
      <c r="D52" s="4" t="s">
        <v>165</v>
      </c>
      <c r="E52" s="4" t="s">
        <v>545</v>
      </c>
      <c r="F52" s="4" t="s">
        <v>545</v>
      </c>
      <c r="G52" s="4" t="s">
        <v>540</v>
      </c>
      <c r="H52" s="4" t="s">
        <v>547</v>
      </c>
      <c r="I52" s="4" t="s">
        <v>540</v>
      </c>
      <c r="J52" s="4" t="s">
        <v>580</v>
      </c>
    </row>
    <row r="53" spans="1:10" x14ac:dyDescent="0.3">
      <c r="A53" s="1" t="s">
        <v>546</v>
      </c>
      <c r="B53" s="4" t="s">
        <v>43</v>
      </c>
      <c r="C53" s="4" t="s">
        <v>102</v>
      </c>
      <c r="D53" s="4" t="s">
        <v>163</v>
      </c>
      <c r="E53" s="4" t="s">
        <v>545</v>
      </c>
      <c r="F53" s="4" t="s">
        <v>545</v>
      </c>
      <c r="G53" s="4" t="s">
        <v>540</v>
      </c>
      <c r="H53" s="4" t="s">
        <v>547</v>
      </c>
      <c r="I53" s="4" t="s">
        <v>540</v>
      </c>
      <c r="J53" s="4" t="s">
        <v>580</v>
      </c>
    </row>
    <row r="54" spans="1:10" x14ac:dyDescent="0.3">
      <c r="A54" s="1" t="s">
        <v>546</v>
      </c>
      <c r="B54" s="4" t="s">
        <v>43</v>
      </c>
      <c r="C54" s="4" t="s">
        <v>162</v>
      </c>
      <c r="D54" s="4" t="s">
        <v>163</v>
      </c>
      <c r="E54" s="4" t="s">
        <v>545</v>
      </c>
      <c r="F54" s="4" t="s">
        <v>545</v>
      </c>
      <c r="G54" s="4" t="s">
        <v>540</v>
      </c>
      <c r="H54" s="4" t="s">
        <v>547</v>
      </c>
      <c r="I54" s="4" t="s">
        <v>540</v>
      </c>
      <c r="J54" s="4" t="s">
        <v>580</v>
      </c>
    </row>
    <row r="55" spans="1:10" x14ac:dyDescent="0.3">
      <c r="A55" s="1" t="s">
        <v>546</v>
      </c>
      <c r="B55" s="4" t="s">
        <v>42</v>
      </c>
      <c r="C55" s="4" t="s">
        <v>166</v>
      </c>
      <c r="D55" s="4" t="s">
        <v>167</v>
      </c>
      <c r="E55" s="4" t="s">
        <v>545</v>
      </c>
      <c r="F55" s="4" t="s">
        <v>545</v>
      </c>
      <c r="G55" s="4" t="s">
        <v>540</v>
      </c>
      <c r="H55" s="4" t="s">
        <v>547</v>
      </c>
      <c r="I55" s="4" t="s">
        <v>540</v>
      </c>
      <c r="J55" s="4" t="s">
        <v>580</v>
      </c>
    </row>
    <row r="56" spans="1:10" x14ac:dyDescent="0.3">
      <c r="A56" s="1" t="s">
        <v>546</v>
      </c>
      <c r="B56" s="4" t="s">
        <v>42</v>
      </c>
      <c r="C56" s="4" t="s">
        <v>102</v>
      </c>
      <c r="D56" s="4" t="s">
        <v>168</v>
      </c>
      <c r="E56" s="4" t="s">
        <v>545</v>
      </c>
      <c r="F56" s="4" t="s">
        <v>545</v>
      </c>
      <c r="G56" s="4" t="s">
        <v>540</v>
      </c>
      <c r="H56" s="4" t="s">
        <v>547</v>
      </c>
      <c r="I56" s="4" t="s">
        <v>540</v>
      </c>
      <c r="J56" s="4" t="s">
        <v>580</v>
      </c>
    </row>
    <row r="57" spans="1:10" x14ac:dyDescent="0.3">
      <c r="A57" s="1" t="s">
        <v>546</v>
      </c>
      <c r="B57" s="4" t="s">
        <v>43</v>
      </c>
      <c r="C57" s="4" t="s">
        <v>169</v>
      </c>
      <c r="D57" s="4" t="s">
        <v>170</v>
      </c>
      <c r="E57" s="4" t="s">
        <v>545</v>
      </c>
      <c r="F57" s="4" t="s">
        <v>545</v>
      </c>
      <c r="G57" s="4" t="s">
        <v>540</v>
      </c>
      <c r="H57" s="4" t="s">
        <v>547</v>
      </c>
      <c r="I57" s="4" t="s">
        <v>540</v>
      </c>
      <c r="J57" s="4" t="s">
        <v>580</v>
      </c>
    </row>
    <row r="58" spans="1:10" x14ac:dyDescent="0.3">
      <c r="A58" s="1" t="s">
        <v>546</v>
      </c>
      <c r="B58" s="4" t="s">
        <v>43</v>
      </c>
      <c r="C58" s="4" t="s">
        <v>171</v>
      </c>
      <c r="D58" s="4" t="s">
        <v>172</v>
      </c>
      <c r="E58" s="4" t="s">
        <v>545</v>
      </c>
      <c r="F58" s="4" t="s">
        <v>545</v>
      </c>
      <c r="G58" s="4" t="s">
        <v>540</v>
      </c>
      <c r="H58" s="4" t="s">
        <v>547</v>
      </c>
      <c r="I58" s="4" t="s">
        <v>540</v>
      </c>
      <c r="J58" s="4" t="s">
        <v>580</v>
      </c>
    </row>
    <row r="59" spans="1:10" x14ac:dyDescent="0.3">
      <c r="A59" s="1" t="s">
        <v>546</v>
      </c>
      <c r="B59" s="4" t="s">
        <v>45</v>
      </c>
      <c r="C59" s="4" t="s">
        <v>173</v>
      </c>
      <c r="D59" s="4" t="s">
        <v>174</v>
      </c>
      <c r="E59" s="4" t="s">
        <v>545</v>
      </c>
      <c r="F59" s="4" t="s">
        <v>545</v>
      </c>
      <c r="G59" s="4" t="s">
        <v>544</v>
      </c>
      <c r="H59" s="4" t="s">
        <v>548</v>
      </c>
      <c r="I59" s="4" t="s">
        <v>544</v>
      </c>
      <c r="J59" s="4" t="s">
        <v>581</v>
      </c>
    </row>
    <row r="60" spans="1:10" x14ac:dyDescent="0.3">
      <c r="A60" s="1" t="s">
        <v>546</v>
      </c>
      <c r="B60" s="4" t="s">
        <v>45</v>
      </c>
      <c r="C60" s="4" t="s">
        <v>150</v>
      </c>
      <c r="D60" s="4" t="s">
        <v>175</v>
      </c>
      <c r="E60" s="4" t="s">
        <v>545</v>
      </c>
      <c r="F60" s="4" t="s">
        <v>545</v>
      </c>
      <c r="G60" s="4" t="s">
        <v>544</v>
      </c>
      <c r="H60" s="4" t="s">
        <v>548</v>
      </c>
      <c r="I60" s="4" t="s">
        <v>544</v>
      </c>
      <c r="J60" s="4" t="s">
        <v>581</v>
      </c>
    </row>
    <row r="61" spans="1:10" x14ac:dyDescent="0.3">
      <c r="A61" s="1" t="s">
        <v>546</v>
      </c>
      <c r="B61" s="4" t="s">
        <v>45</v>
      </c>
      <c r="C61" s="4" t="s">
        <v>176</v>
      </c>
      <c r="D61" s="4" t="s">
        <v>177</v>
      </c>
      <c r="E61" s="4" t="s">
        <v>545</v>
      </c>
      <c r="F61" s="4" t="s">
        <v>545</v>
      </c>
      <c r="G61" s="4" t="s">
        <v>544</v>
      </c>
      <c r="H61" s="4" t="s">
        <v>548</v>
      </c>
      <c r="I61" s="4" t="s">
        <v>544</v>
      </c>
      <c r="J61" s="4" t="s">
        <v>581</v>
      </c>
    </row>
    <row r="62" spans="1:10" x14ac:dyDescent="0.3">
      <c r="A62" s="1" t="s">
        <v>546</v>
      </c>
      <c r="B62" s="4" t="s">
        <v>494</v>
      </c>
      <c r="C62" s="4" t="s">
        <v>178</v>
      </c>
      <c r="D62" s="4" t="s">
        <v>179</v>
      </c>
      <c r="E62" s="4" t="s">
        <v>545</v>
      </c>
      <c r="F62" s="4" t="s">
        <v>545</v>
      </c>
      <c r="G62" s="4" t="str">
        <f>F66</f>
        <v>-</v>
      </c>
      <c r="H62" s="4" t="s">
        <v>563</v>
      </c>
      <c r="I62" s="4" t="str">
        <f t="shared" ref="I62:I93" si="0">CONCATENATE(G62,"' ")</f>
        <v xml:space="preserve">-' </v>
      </c>
      <c r="J62" s="4" t="s">
        <v>582</v>
      </c>
    </row>
    <row r="63" spans="1:10" x14ac:dyDescent="0.3">
      <c r="A63" s="1" t="s">
        <v>546</v>
      </c>
      <c r="B63" s="4" t="s">
        <v>46</v>
      </c>
      <c r="C63" s="4" t="s">
        <v>180</v>
      </c>
      <c r="D63" s="4" t="s">
        <v>181</v>
      </c>
      <c r="E63" s="4" t="s">
        <v>545</v>
      </c>
      <c r="F63" s="4" t="s">
        <v>545</v>
      </c>
      <c r="G63" s="4">
        <v>-6.49</v>
      </c>
      <c r="H63" s="4" t="s">
        <v>564</v>
      </c>
      <c r="I63" s="4" t="str">
        <f t="shared" si="0"/>
        <v xml:space="preserve">-6.49' </v>
      </c>
      <c r="J63" s="4" t="s">
        <v>583</v>
      </c>
    </row>
    <row r="64" spans="1:10" x14ac:dyDescent="0.3">
      <c r="A64" s="1" t="s">
        <v>546</v>
      </c>
      <c r="B64" s="4" t="s">
        <v>47</v>
      </c>
      <c r="C64" s="4" t="s">
        <v>182</v>
      </c>
      <c r="D64" s="4" t="s">
        <v>183</v>
      </c>
      <c r="E64" s="4" t="s">
        <v>545</v>
      </c>
      <c r="F64" s="4" t="s">
        <v>545</v>
      </c>
      <c r="G64" s="4">
        <v>-3.51</v>
      </c>
      <c r="H64" s="4" t="s">
        <v>565</v>
      </c>
      <c r="I64" s="4" t="str">
        <f t="shared" si="0"/>
        <v xml:space="preserve">-3.51' </v>
      </c>
      <c r="J64" s="4" t="s">
        <v>584</v>
      </c>
    </row>
    <row r="65" spans="1:10" x14ac:dyDescent="0.3">
      <c r="A65" s="1" t="s">
        <v>546</v>
      </c>
      <c r="B65" s="4" t="s">
        <v>47</v>
      </c>
      <c r="C65" s="4" t="s">
        <v>184</v>
      </c>
      <c r="D65" s="4" t="s">
        <v>185</v>
      </c>
      <c r="E65" s="4" t="s">
        <v>545</v>
      </c>
      <c r="F65" s="4" t="s">
        <v>545</v>
      </c>
      <c r="G65" s="4">
        <v>-3.51</v>
      </c>
      <c r="H65" s="4" t="s">
        <v>565</v>
      </c>
      <c r="I65" s="4" t="str">
        <f t="shared" si="0"/>
        <v xml:space="preserve">-3.51' </v>
      </c>
      <c r="J65" s="4" t="s">
        <v>565</v>
      </c>
    </row>
    <row r="66" spans="1:10" x14ac:dyDescent="0.3">
      <c r="A66" s="1" t="s">
        <v>546</v>
      </c>
      <c r="B66" s="4" t="s">
        <v>494</v>
      </c>
      <c r="C66" s="4" t="s">
        <v>186</v>
      </c>
      <c r="D66" s="4" t="s">
        <v>187</v>
      </c>
      <c r="E66" s="4" t="s">
        <v>545</v>
      </c>
      <c r="F66" s="4" t="s">
        <v>545</v>
      </c>
      <c r="G66" s="4">
        <v>-6.61</v>
      </c>
      <c r="H66" s="4">
        <v>110.41</v>
      </c>
      <c r="I66" s="4" t="str">
        <f t="shared" si="0"/>
        <v xml:space="preserve">-6.61' </v>
      </c>
      <c r="J66" s="4" t="str">
        <f t="shared" ref="J66:J97" si="1">CONCATENATE(H66,"' ")</f>
        <v xml:space="preserve">110.41' </v>
      </c>
    </row>
    <row r="67" spans="1:10" x14ac:dyDescent="0.3">
      <c r="A67" s="1" t="s">
        <v>546</v>
      </c>
      <c r="B67" s="4" t="s">
        <v>46</v>
      </c>
      <c r="C67" s="4" t="s">
        <v>80</v>
      </c>
      <c r="D67" s="4" t="s">
        <v>188</v>
      </c>
      <c r="E67" s="4" t="s">
        <v>545</v>
      </c>
      <c r="F67" s="4" t="s">
        <v>545</v>
      </c>
      <c r="G67" s="4">
        <v>-6.49</v>
      </c>
      <c r="H67" s="4">
        <v>118.65</v>
      </c>
      <c r="I67" s="4" t="str">
        <f t="shared" si="0"/>
        <v xml:space="preserve">-6.49' </v>
      </c>
      <c r="J67" s="4" t="str">
        <f t="shared" si="1"/>
        <v xml:space="preserve">118.65' </v>
      </c>
    </row>
    <row r="68" spans="1:10" x14ac:dyDescent="0.3">
      <c r="A68" s="1" t="s">
        <v>546</v>
      </c>
      <c r="B68" s="4" t="s">
        <v>48</v>
      </c>
      <c r="C68" s="4" t="s">
        <v>189</v>
      </c>
      <c r="D68" s="4" t="s">
        <v>190</v>
      </c>
      <c r="E68" s="4" t="s">
        <v>545</v>
      </c>
      <c r="F68" s="4" t="s">
        <v>545</v>
      </c>
      <c r="G68" s="4">
        <v>-3.51</v>
      </c>
      <c r="H68" s="4">
        <v>129.93</v>
      </c>
      <c r="I68" s="4" t="str">
        <f t="shared" si="0"/>
        <v xml:space="preserve">-3.51' </v>
      </c>
      <c r="J68" s="4" t="str">
        <f t="shared" si="1"/>
        <v xml:space="preserve">129.93' </v>
      </c>
    </row>
    <row r="69" spans="1:10" x14ac:dyDescent="0.3">
      <c r="A69" s="1" t="s">
        <v>546</v>
      </c>
      <c r="B69" s="4" t="s">
        <v>47</v>
      </c>
      <c r="C69" s="4" t="s">
        <v>191</v>
      </c>
      <c r="D69" s="4" t="s">
        <v>192</v>
      </c>
      <c r="E69" s="4" t="s">
        <v>545</v>
      </c>
      <c r="F69" s="4" t="s">
        <v>545</v>
      </c>
      <c r="G69" s="4">
        <v>-3.51</v>
      </c>
      <c r="H69" s="4">
        <v>129.93</v>
      </c>
      <c r="I69" s="4" t="str">
        <f t="shared" si="0"/>
        <v xml:space="preserve">-3.51' </v>
      </c>
      <c r="J69" s="4" t="str">
        <f t="shared" si="1"/>
        <v xml:space="preserve">129.93' </v>
      </c>
    </row>
    <row r="70" spans="1:10" x14ac:dyDescent="0.3">
      <c r="A70" s="1" t="s">
        <v>546</v>
      </c>
      <c r="B70" s="4" t="s">
        <v>495</v>
      </c>
      <c r="C70" s="4" t="s">
        <v>193</v>
      </c>
      <c r="D70" s="4" t="s">
        <v>194</v>
      </c>
      <c r="E70" s="4" t="s">
        <v>545</v>
      </c>
      <c r="F70" s="4" t="s">
        <v>545</v>
      </c>
      <c r="G70" s="4">
        <v>-8.4700000000000006</v>
      </c>
      <c r="H70" s="4">
        <v>114.9</v>
      </c>
      <c r="I70" s="4" t="str">
        <f t="shared" si="0"/>
        <v xml:space="preserve">-8.47' </v>
      </c>
      <c r="J70" s="4" t="str">
        <f t="shared" si="1"/>
        <v xml:space="preserve">114.9' </v>
      </c>
    </row>
    <row r="71" spans="1:10" x14ac:dyDescent="0.3">
      <c r="A71" s="1" t="s">
        <v>546</v>
      </c>
      <c r="B71" s="4" t="s">
        <v>47</v>
      </c>
      <c r="C71" s="4" t="s">
        <v>195</v>
      </c>
      <c r="D71" s="4" t="s">
        <v>192</v>
      </c>
      <c r="E71" s="4" t="s">
        <v>545</v>
      </c>
      <c r="F71" s="4" t="s">
        <v>545</v>
      </c>
      <c r="G71" s="4">
        <v>-3.51</v>
      </c>
      <c r="H71" s="4">
        <v>129.93</v>
      </c>
      <c r="I71" s="4" t="str">
        <f t="shared" si="0"/>
        <v xml:space="preserve">-3.51' </v>
      </c>
      <c r="J71" s="4" t="str">
        <f t="shared" si="1"/>
        <v xml:space="preserve">129.93' </v>
      </c>
    </row>
    <row r="72" spans="1:10" x14ac:dyDescent="0.3">
      <c r="A72" s="1" t="s">
        <v>546</v>
      </c>
      <c r="B72" s="4" t="s">
        <v>49</v>
      </c>
      <c r="C72" s="4" t="s">
        <v>196</v>
      </c>
      <c r="D72" s="4" t="s">
        <v>197</v>
      </c>
      <c r="E72" s="4" t="s">
        <v>545</v>
      </c>
      <c r="F72" s="4" t="s">
        <v>545</v>
      </c>
      <c r="G72" s="4">
        <v>33.270000000000003</v>
      </c>
      <c r="H72" s="4">
        <v>133.75</v>
      </c>
      <c r="I72" s="4" t="str">
        <f t="shared" si="0"/>
        <v xml:space="preserve">33.27' </v>
      </c>
      <c r="J72" s="4" t="str">
        <f t="shared" si="1"/>
        <v xml:space="preserve">133.75' </v>
      </c>
    </row>
    <row r="73" spans="1:10" x14ac:dyDescent="0.3">
      <c r="A73" s="1" t="s">
        <v>546</v>
      </c>
      <c r="B73" s="4" t="s">
        <v>496</v>
      </c>
      <c r="C73" s="4" t="s">
        <v>198</v>
      </c>
      <c r="D73" s="4" t="s">
        <v>199</v>
      </c>
      <c r="E73" s="4" t="s">
        <v>545</v>
      </c>
      <c r="F73" s="4" t="s">
        <v>545</v>
      </c>
      <c r="G73" s="4">
        <v>13.73</v>
      </c>
      <c r="H73" s="4">
        <v>121.04</v>
      </c>
      <c r="I73" s="4" t="str">
        <f t="shared" si="0"/>
        <v xml:space="preserve">13.73' </v>
      </c>
      <c r="J73" s="4" t="str">
        <f t="shared" si="1"/>
        <v xml:space="preserve">121.04' </v>
      </c>
    </row>
    <row r="74" spans="1:10" x14ac:dyDescent="0.3">
      <c r="A74" s="1" t="s">
        <v>546</v>
      </c>
      <c r="B74" s="4" t="s">
        <v>497</v>
      </c>
      <c r="C74" s="4" t="s">
        <v>200</v>
      </c>
      <c r="D74" s="4" t="s">
        <v>201</v>
      </c>
      <c r="E74" s="4" t="s">
        <v>545</v>
      </c>
      <c r="F74" s="4" t="s">
        <v>545</v>
      </c>
      <c r="G74" s="4">
        <v>16.149999999999999</v>
      </c>
      <c r="H74" s="4">
        <v>121.95</v>
      </c>
      <c r="I74" s="4" t="str">
        <f t="shared" si="0"/>
        <v xml:space="preserve">16.15' </v>
      </c>
      <c r="J74" s="4" t="str">
        <f t="shared" si="1"/>
        <v xml:space="preserve">121.95' </v>
      </c>
    </row>
    <row r="75" spans="1:10" x14ac:dyDescent="0.3">
      <c r="A75" s="1" t="s">
        <v>546</v>
      </c>
      <c r="B75" s="4" t="s">
        <v>496</v>
      </c>
      <c r="C75" s="4" t="s">
        <v>202</v>
      </c>
      <c r="D75" s="4" t="s">
        <v>203</v>
      </c>
      <c r="E75" s="4" t="s">
        <v>545</v>
      </c>
      <c r="F75" s="4" t="s">
        <v>545</v>
      </c>
      <c r="G75" s="4">
        <v>13.73</v>
      </c>
      <c r="H75" s="4">
        <v>120.94</v>
      </c>
      <c r="I75" s="4" t="str">
        <f t="shared" si="0"/>
        <v xml:space="preserve">13.73' </v>
      </c>
      <c r="J75" s="4" t="str">
        <f t="shared" si="1"/>
        <v xml:space="preserve">120.94' </v>
      </c>
    </row>
    <row r="76" spans="1:10" x14ac:dyDescent="0.3">
      <c r="A76" s="1" t="s">
        <v>546</v>
      </c>
      <c r="B76" s="4" t="s">
        <v>498</v>
      </c>
      <c r="C76" s="4" t="s">
        <v>204</v>
      </c>
      <c r="D76" s="4" t="s">
        <v>205</v>
      </c>
      <c r="E76" s="4" t="s">
        <v>545</v>
      </c>
      <c r="F76" s="4" t="s">
        <v>545</v>
      </c>
      <c r="G76" s="4">
        <v>15.66</v>
      </c>
      <c r="H76" s="4">
        <v>119.91</v>
      </c>
      <c r="I76" s="4" t="str">
        <f t="shared" si="0"/>
        <v xml:space="preserve">15.66' </v>
      </c>
      <c r="J76" s="4" t="str">
        <f t="shared" si="1"/>
        <v xml:space="preserve">119.91' </v>
      </c>
    </row>
    <row r="77" spans="1:10" x14ac:dyDescent="0.3">
      <c r="A77" s="1" t="s">
        <v>546</v>
      </c>
      <c r="B77" s="4" t="s">
        <v>50</v>
      </c>
      <c r="C77" s="4" t="s">
        <v>206</v>
      </c>
      <c r="D77" s="4" t="s">
        <v>207</v>
      </c>
      <c r="E77" s="4" t="s">
        <v>545</v>
      </c>
      <c r="F77" s="4" t="s">
        <v>545</v>
      </c>
      <c r="G77" s="4">
        <v>-22.27</v>
      </c>
      <c r="H77" s="4">
        <v>116.43</v>
      </c>
      <c r="I77" s="4" t="str">
        <f t="shared" si="0"/>
        <v xml:space="preserve">-22.27' </v>
      </c>
      <c r="J77" s="4" t="str">
        <f t="shared" si="1"/>
        <v xml:space="preserve">116.43' </v>
      </c>
    </row>
    <row r="78" spans="1:10" x14ac:dyDescent="0.3">
      <c r="A78" s="1" t="s">
        <v>546</v>
      </c>
      <c r="B78" s="4" t="s">
        <v>50</v>
      </c>
      <c r="C78" s="4" t="s">
        <v>208</v>
      </c>
      <c r="D78" s="4" t="s">
        <v>209</v>
      </c>
      <c r="E78" s="4" t="s">
        <v>545</v>
      </c>
      <c r="F78" s="4" t="s">
        <v>545</v>
      </c>
      <c r="G78" s="4"/>
      <c r="H78" s="4">
        <v>116.43</v>
      </c>
      <c r="I78" s="4" t="str">
        <f t="shared" si="0"/>
        <v xml:space="preserve">' </v>
      </c>
      <c r="J78" s="4" t="str">
        <f t="shared" si="1"/>
        <v xml:space="preserve">116.43' </v>
      </c>
    </row>
    <row r="79" spans="1:10" x14ac:dyDescent="0.3">
      <c r="A79" s="1" t="s">
        <v>34</v>
      </c>
      <c r="B79" s="4" t="s">
        <v>499</v>
      </c>
      <c r="C79" s="4" t="s">
        <v>210</v>
      </c>
      <c r="D79" s="4" t="s">
        <v>600</v>
      </c>
      <c r="E79" s="4" t="s">
        <v>545</v>
      </c>
      <c r="F79" s="4" t="s">
        <v>545</v>
      </c>
      <c r="G79" s="4">
        <v>27.16</v>
      </c>
      <c r="H79" s="4">
        <v>33.85</v>
      </c>
      <c r="I79" s="4" t="str">
        <f t="shared" si="0"/>
        <v xml:space="preserve">27.16' </v>
      </c>
      <c r="J79" s="4" t="str">
        <f t="shared" si="1"/>
        <v xml:space="preserve">33.85' </v>
      </c>
    </row>
    <row r="80" spans="1:10" x14ac:dyDescent="0.3">
      <c r="A80" s="1" t="s">
        <v>34</v>
      </c>
      <c r="B80" s="4" t="s">
        <v>499</v>
      </c>
      <c r="C80" s="4" t="s">
        <v>211</v>
      </c>
      <c r="D80" s="4" t="s">
        <v>601</v>
      </c>
      <c r="E80" s="4" t="s">
        <v>545</v>
      </c>
      <c r="F80" s="4" t="s">
        <v>545</v>
      </c>
      <c r="G80" s="4">
        <v>27.16</v>
      </c>
      <c r="H80" s="4">
        <v>33.85</v>
      </c>
      <c r="I80" s="4" t="str">
        <f t="shared" si="0"/>
        <v xml:space="preserve">27.16' </v>
      </c>
      <c r="J80" s="4" t="str">
        <f t="shared" si="1"/>
        <v xml:space="preserve">33.85' </v>
      </c>
    </row>
    <row r="81" spans="1:10" x14ac:dyDescent="0.3">
      <c r="A81" s="1" t="s">
        <v>35</v>
      </c>
      <c r="B81" s="4" t="s">
        <v>500</v>
      </c>
      <c r="C81" s="4" t="s">
        <v>216</v>
      </c>
      <c r="D81" s="4" t="s">
        <v>212</v>
      </c>
      <c r="E81" s="4" t="s">
        <v>545</v>
      </c>
      <c r="F81" s="4" t="s">
        <v>545</v>
      </c>
      <c r="G81" s="4">
        <v>-21.16</v>
      </c>
      <c r="H81" s="4">
        <v>149.41999999999999</v>
      </c>
      <c r="I81" s="4" t="str">
        <f t="shared" si="0"/>
        <v xml:space="preserve">-21.16' </v>
      </c>
      <c r="J81" s="4" t="str">
        <f t="shared" si="1"/>
        <v xml:space="preserve">149.42' </v>
      </c>
    </row>
    <row r="82" spans="1:10" x14ac:dyDescent="0.3">
      <c r="A82" s="1" t="s">
        <v>35</v>
      </c>
      <c r="B82" s="4" t="s">
        <v>500</v>
      </c>
      <c r="C82" s="4" t="s">
        <v>217</v>
      </c>
      <c r="D82" s="4" t="s">
        <v>213</v>
      </c>
      <c r="E82" s="4" t="s">
        <v>545</v>
      </c>
      <c r="F82" s="4" t="s">
        <v>545</v>
      </c>
      <c r="G82" s="4">
        <v>-21.16</v>
      </c>
      <c r="H82" s="4">
        <v>149.41999999999999</v>
      </c>
      <c r="I82" s="4" t="str">
        <f t="shared" si="0"/>
        <v xml:space="preserve">-21.16' </v>
      </c>
      <c r="J82" s="4" t="str">
        <f t="shared" si="1"/>
        <v xml:space="preserve">149.42' </v>
      </c>
    </row>
    <row r="83" spans="1:10" x14ac:dyDescent="0.3">
      <c r="A83" s="1" t="s">
        <v>35</v>
      </c>
      <c r="B83" s="4" t="s">
        <v>500</v>
      </c>
      <c r="C83" s="4" t="s">
        <v>519</v>
      </c>
      <c r="D83" s="4" t="s">
        <v>214</v>
      </c>
      <c r="E83" s="4" t="s">
        <v>545</v>
      </c>
      <c r="F83" s="4" t="s">
        <v>545</v>
      </c>
      <c r="G83" s="4">
        <v>-21.16</v>
      </c>
      <c r="H83" s="4">
        <v>149.41999999999999</v>
      </c>
      <c r="I83" s="4" t="str">
        <f t="shared" si="0"/>
        <v xml:space="preserve">-21.16' </v>
      </c>
      <c r="J83" s="4" t="str">
        <f t="shared" si="1"/>
        <v xml:space="preserve">149.42' </v>
      </c>
    </row>
    <row r="84" spans="1:10" x14ac:dyDescent="0.3">
      <c r="A84" s="1" t="s">
        <v>35</v>
      </c>
      <c r="B84" s="4" t="s">
        <v>500</v>
      </c>
      <c r="C84" s="4" t="s">
        <v>218</v>
      </c>
      <c r="D84" s="4" t="s">
        <v>215</v>
      </c>
      <c r="E84" s="4" t="s">
        <v>545</v>
      </c>
      <c r="F84" s="4" t="s">
        <v>545</v>
      </c>
      <c r="G84" s="4">
        <v>-21.16</v>
      </c>
      <c r="H84" s="4">
        <v>149.41999999999999</v>
      </c>
      <c r="I84" s="4" t="str">
        <f t="shared" si="0"/>
        <v xml:space="preserve">-21.16' </v>
      </c>
      <c r="J84" s="4" t="str">
        <f t="shared" si="1"/>
        <v xml:space="preserve">149.42' </v>
      </c>
    </row>
    <row r="85" spans="1:10" x14ac:dyDescent="0.3">
      <c r="A85" s="1" t="s">
        <v>35</v>
      </c>
      <c r="B85" s="4" t="s">
        <v>74</v>
      </c>
      <c r="C85" s="4" t="s">
        <v>75</v>
      </c>
      <c r="D85" s="4" t="s">
        <v>72</v>
      </c>
      <c r="E85" s="4" t="s">
        <v>545</v>
      </c>
      <c r="F85" s="4" t="s">
        <v>545</v>
      </c>
      <c r="G85" s="4">
        <v>-17.82</v>
      </c>
      <c r="H85" s="4">
        <v>121.19</v>
      </c>
      <c r="I85" s="4" t="str">
        <f t="shared" si="0"/>
        <v xml:space="preserve">-17.82' </v>
      </c>
      <c r="J85" s="4" t="str">
        <f t="shared" si="1"/>
        <v xml:space="preserve">121.19' </v>
      </c>
    </row>
    <row r="86" spans="1:10" x14ac:dyDescent="0.3">
      <c r="A86" s="1" t="s">
        <v>35</v>
      </c>
      <c r="B86" s="4" t="s">
        <v>73</v>
      </c>
      <c r="C86" s="4" t="s">
        <v>80</v>
      </c>
      <c r="D86" s="4" t="s">
        <v>76</v>
      </c>
      <c r="E86" s="4" t="s">
        <v>545</v>
      </c>
      <c r="F86" s="4" t="s">
        <v>545</v>
      </c>
      <c r="G86" s="4">
        <v>-27.54</v>
      </c>
      <c r="H86" s="4">
        <v>114.03</v>
      </c>
      <c r="I86" s="4" t="str">
        <f t="shared" si="0"/>
        <v xml:space="preserve">-27.54' </v>
      </c>
      <c r="J86" s="4" t="str">
        <f t="shared" si="1"/>
        <v xml:space="preserve">114.03' </v>
      </c>
    </row>
    <row r="87" spans="1:10" ht="18.75" customHeight="1" x14ac:dyDescent="0.3">
      <c r="A87" s="1" t="s">
        <v>35</v>
      </c>
      <c r="B87" s="4" t="s">
        <v>77</v>
      </c>
      <c r="C87" s="4" t="s">
        <v>79</v>
      </c>
      <c r="D87" s="4" t="s">
        <v>78</v>
      </c>
      <c r="E87" s="4" t="s">
        <v>545</v>
      </c>
      <c r="F87" s="4" t="s">
        <v>545</v>
      </c>
      <c r="G87" s="4">
        <v>-12.89</v>
      </c>
      <c r="H87" s="4">
        <v>129.99</v>
      </c>
      <c r="I87" s="4" t="str">
        <f t="shared" si="0"/>
        <v xml:space="preserve">-12.89' </v>
      </c>
      <c r="J87" s="4" t="str">
        <f t="shared" si="1"/>
        <v xml:space="preserve">129.99' </v>
      </c>
    </row>
    <row r="88" spans="1:10" x14ac:dyDescent="0.3">
      <c r="A88" s="1" t="s">
        <v>1</v>
      </c>
      <c r="B88" s="4" t="s">
        <v>46</v>
      </c>
      <c r="C88" s="4" t="s">
        <v>219</v>
      </c>
      <c r="D88" s="4" t="s">
        <v>220</v>
      </c>
      <c r="E88" s="4" t="s">
        <v>545</v>
      </c>
      <c r="F88" s="4" t="s">
        <v>545</v>
      </c>
      <c r="G88" s="4">
        <v>-6.49</v>
      </c>
      <c r="H88" s="4">
        <v>118.65</v>
      </c>
      <c r="I88" s="4" t="str">
        <f t="shared" si="0"/>
        <v xml:space="preserve">-6.49' </v>
      </c>
      <c r="J88" s="4" t="str">
        <f t="shared" si="1"/>
        <v xml:space="preserve">118.65' </v>
      </c>
    </row>
    <row r="89" spans="1:10" x14ac:dyDescent="0.3">
      <c r="A89" s="1" t="s">
        <v>2</v>
      </c>
      <c r="B89" s="4" t="s">
        <v>51</v>
      </c>
      <c r="C89" s="4" t="s">
        <v>221</v>
      </c>
      <c r="D89" s="4" t="s">
        <v>222</v>
      </c>
      <c r="E89" s="4" t="s">
        <v>545</v>
      </c>
      <c r="F89" s="4" t="s">
        <v>545</v>
      </c>
      <c r="G89" s="4">
        <v>-21.16</v>
      </c>
      <c r="H89" s="4">
        <v>149.41999999999999</v>
      </c>
      <c r="I89" s="4" t="str">
        <f t="shared" si="0"/>
        <v xml:space="preserve">-21.16' </v>
      </c>
      <c r="J89" s="4" t="str">
        <f t="shared" si="1"/>
        <v xml:space="preserve">149.42' </v>
      </c>
    </row>
    <row r="90" spans="1:10" x14ac:dyDescent="0.3">
      <c r="A90" s="1" t="s">
        <v>3</v>
      </c>
      <c r="B90" s="4" t="s">
        <v>50</v>
      </c>
      <c r="C90" s="4" t="s">
        <v>223</v>
      </c>
      <c r="D90" s="4" t="s">
        <v>224</v>
      </c>
      <c r="E90" s="4" t="s">
        <v>225</v>
      </c>
      <c r="F90" s="4" t="s">
        <v>545</v>
      </c>
      <c r="G90" s="4">
        <v>-22.27</v>
      </c>
      <c r="H90" s="4">
        <v>116.43</v>
      </c>
      <c r="I90" s="4" t="str">
        <f t="shared" si="0"/>
        <v xml:space="preserve">-22.27' </v>
      </c>
      <c r="J90" s="4" t="str">
        <f t="shared" si="1"/>
        <v xml:space="preserve">116.43' </v>
      </c>
    </row>
    <row r="91" spans="1:10" x14ac:dyDescent="0.3">
      <c r="A91" s="1" t="s">
        <v>2</v>
      </c>
      <c r="B91" s="4" t="s">
        <v>46</v>
      </c>
      <c r="C91" s="4" t="s">
        <v>226</v>
      </c>
      <c r="D91" s="4" t="s">
        <v>227</v>
      </c>
      <c r="E91" s="4" t="s">
        <v>545</v>
      </c>
      <c r="F91" s="4" t="s">
        <v>545</v>
      </c>
      <c r="G91" s="4">
        <v>-6.49</v>
      </c>
      <c r="H91" s="4">
        <v>118.65</v>
      </c>
      <c r="I91" s="4" t="str">
        <f t="shared" si="0"/>
        <v xml:space="preserve">-6.49' </v>
      </c>
      <c r="J91" s="4" t="str">
        <f t="shared" si="1"/>
        <v xml:space="preserve">118.65' </v>
      </c>
    </row>
    <row r="92" spans="1:10" x14ac:dyDescent="0.3">
      <c r="A92" s="1" t="s">
        <v>2</v>
      </c>
      <c r="B92" s="4" t="s">
        <v>46</v>
      </c>
      <c r="C92" s="4" t="s">
        <v>228</v>
      </c>
      <c r="D92" s="4" t="s">
        <v>229</v>
      </c>
      <c r="E92" s="4" t="s">
        <v>545</v>
      </c>
      <c r="F92" s="4" t="s">
        <v>545</v>
      </c>
      <c r="G92" s="4">
        <v>-6.49</v>
      </c>
      <c r="H92" s="4">
        <v>118.65</v>
      </c>
      <c r="I92" s="4" t="str">
        <f t="shared" si="0"/>
        <v xml:space="preserve">-6.49' </v>
      </c>
      <c r="J92" s="4" t="str">
        <f t="shared" si="1"/>
        <v xml:space="preserve">118.65' </v>
      </c>
    </row>
    <row r="93" spans="1:10" x14ac:dyDescent="0.3">
      <c r="A93" s="1" t="s">
        <v>4</v>
      </c>
      <c r="B93" s="4" t="s">
        <v>52</v>
      </c>
      <c r="C93" s="4" t="s">
        <v>230</v>
      </c>
      <c r="D93" s="4" t="s">
        <v>231</v>
      </c>
      <c r="E93" s="4" t="s">
        <v>545</v>
      </c>
      <c r="F93" s="4" t="s">
        <v>545</v>
      </c>
      <c r="G93" s="4">
        <v>-15.94</v>
      </c>
      <c r="H93" s="4">
        <v>141.33000000000001</v>
      </c>
      <c r="I93" s="4" t="str">
        <f t="shared" si="0"/>
        <v xml:space="preserve">-15.94' </v>
      </c>
      <c r="J93" s="4" t="str">
        <f t="shared" si="1"/>
        <v xml:space="preserve">141.33' </v>
      </c>
    </row>
    <row r="94" spans="1:10" x14ac:dyDescent="0.3">
      <c r="A94" s="1" t="s">
        <v>4</v>
      </c>
      <c r="B94" s="4" t="s">
        <v>501</v>
      </c>
      <c r="C94" s="4" t="s">
        <v>232</v>
      </c>
      <c r="D94" s="4" t="s">
        <v>233</v>
      </c>
      <c r="E94" s="4" t="s">
        <v>545</v>
      </c>
      <c r="F94" s="4" t="s">
        <v>545</v>
      </c>
      <c r="G94" s="4">
        <v>-12.64</v>
      </c>
      <c r="H94" s="4">
        <v>141.83000000000001</v>
      </c>
      <c r="I94" s="4" t="str">
        <f t="shared" ref="I94:I125" si="2">CONCATENATE(G94,"' ")</f>
        <v xml:space="preserve">-12.64' </v>
      </c>
      <c r="J94" s="4" t="str">
        <f t="shared" si="1"/>
        <v xml:space="preserve">141.83' </v>
      </c>
    </row>
    <row r="95" spans="1:10" x14ac:dyDescent="0.3">
      <c r="A95" s="1" t="s">
        <v>4</v>
      </c>
      <c r="B95" s="4" t="s">
        <v>501</v>
      </c>
      <c r="C95" s="4" t="s">
        <v>234</v>
      </c>
      <c r="D95" s="4" t="s">
        <v>235</v>
      </c>
      <c r="E95" s="4" t="s">
        <v>545</v>
      </c>
      <c r="F95" s="4" t="s">
        <v>545</v>
      </c>
      <c r="G95" s="4">
        <v>-12.64</v>
      </c>
      <c r="H95" s="4">
        <v>141.83000000000001</v>
      </c>
      <c r="I95" s="4" t="str">
        <f t="shared" si="2"/>
        <v xml:space="preserve">-12.64' </v>
      </c>
      <c r="J95" s="4" t="str">
        <f t="shared" si="1"/>
        <v xml:space="preserve">141.83' </v>
      </c>
    </row>
    <row r="96" spans="1:10" x14ac:dyDescent="0.3">
      <c r="A96" s="1" t="s">
        <v>4</v>
      </c>
      <c r="B96" s="4" t="s">
        <v>501</v>
      </c>
      <c r="C96" s="4" t="s">
        <v>236</v>
      </c>
      <c r="D96" s="4" t="s">
        <v>237</v>
      </c>
      <c r="E96" s="4" t="s">
        <v>545</v>
      </c>
      <c r="F96" s="4" t="s">
        <v>545</v>
      </c>
      <c r="G96" s="4">
        <v>-12.64</v>
      </c>
      <c r="H96" s="4">
        <v>141.83000000000001</v>
      </c>
      <c r="I96" s="4" t="str">
        <f t="shared" si="2"/>
        <v xml:space="preserve">-12.64' </v>
      </c>
      <c r="J96" s="4" t="str">
        <f t="shared" si="1"/>
        <v xml:space="preserve">141.83' </v>
      </c>
    </row>
    <row r="97" spans="1:10" x14ac:dyDescent="0.3">
      <c r="A97" s="1" t="s">
        <v>4</v>
      </c>
      <c r="B97" s="4" t="s">
        <v>501</v>
      </c>
      <c r="C97" s="4" t="s">
        <v>238</v>
      </c>
      <c r="D97" s="4" t="s">
        <v>239</v>
      </c>
      <c r="E97" s="4" t="s">
        <v>545</v>
      </c>
      <c r="F97" s="4" t="s">
        <v>545</v>
      </c>
      <c r="G97" s="4">
        <v>-12.64</v>
      </c>
      <c r="H97" s="4">
        <v>141.83000000000001</v>
      </c>
      <c r="I97" s="4" t="str">
        <f t="shared" si="2"/>
        <v xml:space="preserve">-12.64' </v>
      </c>
      <c r="J97" s="4" t="str">
        <f t="shared" si="1"/>
        <v xml:space="preserve">141.83' </v>
      </c>
    </row>
    <row r="98" spans="1:10" x14ac:dyDescent="0.3">
      <c r="A98" s="1" t="s">
        <v>5</v>
      </c>
      <c r="B98" s="4" t="s">
        <v>53</v>
      </c>
      <c r="C98" s="4" t="s">
        <v>240</v>
      </c>
      <c r="D98" s="4" t="s">
        <v>241</v>
      </c>
      <c r="E98" s="4" t="s">
        <v>545</v>
      </c>
      <c r="F98" s="4" t="s">
        <v>545</v>
      </c>
      <c r="G98" s="4">
        <v>-19.739999999999998</v>
      </c>
      <c r="H98" s="4">
        <v>63.45</v>
      </c>
      <c r="I98" s="4" t="str">
        <f t="shared" si="2"/>
        <v xml:space="preserve">-19.74' </v>
      </c>
      <c r="J98" s="4" t="str">
        <f t="shared" ref="J98:J129" si="3">CONCATENATE(H98,"' ")</f>
        <v xml:space="preserve">63.45' </v>
      </c>
    </row>
    <row r="99" spans="1:10" x14ac:dyDescent="0.3">
      <c r="A99" s="1" t="s">
        <v>5</v>
      </c>
      <c r="B99" s="4" t="s">
        <v>502</v>
      </c>
      <c r="C99" s="4" t="s">
        <v>242</v>
      </c>
      <c r="D99" s="4" t="s">
        <v>243</v>
      </c>
      <c r="E99" s="4" t="s">
        <v>545</v>
      </c>
      <c r="F99" s="4" t="s">
        <v>545</v>
      </c>
      <c r="G99" s="4">
        <v>-4.7</v>
      </c>
      <c r="H99" s="4">
        <v>55.46</v>
      </c>
      <c r="I99" s="4" t="str">
        <f t="shared" si="2"/>
        <v xml:space="preserve">-4.7' </v>
      </c>
      <c r="J99" s="4" t="str">
        <f t="shared" si="3"/>
        <v xml:space="preserve">55.46' </v>
      </c>
    </row>
    <row r="100" spans="1:10" x14ac:dyDescent="0.3">
      <c r="A100" s="1" t="s">
        <v>5</v>
      </c>
      <c r="B100" s="4" t="s">
        <v>53</v>
      </c>
      <c r="C100" s="4" t="s">
        <v>240</v>
      </c>
      <c r="D100" s="4" t="s">
        <v>244</v>
      </c>
      <c r="E100" s="4" t="s">
        <v>241</v>
      </c>
      <c r="F100" s="4" t="s">
        <v>545</v>
      </c>
      <c r="G100" s="4">
        <v>-19.739999999999998</v>
      </c>
      <c r="H100" s="4">
        <v>63.45</v>
      </c>
      <c r="I100" s="4" t="str">
        <f t="shared" si="2"/>
        <v xml:space="preserve">-19.74' </v>
      </c>
      <c r="J100" s="4" t="str">
        <f t="shared" si="3"/>
        <v xml:space="preserve">63.45' </v>
      </c>
    </row>
    <row r="101" spans="1:10" x14ac:dyDescent="0.3">
      <c r="A101" s="1" t="s">
        <v>5</v>
      </c>
      <c r="B101" s="4" t="s">
        <v>502</v>
      </c>
      <c r="C101" s="4" t="s">
        <v>242</v>
      </c>
      <c r="D101" s="4" t="s">
        <v>245</v>
      </c>
      <c r="E101" s="4" t="s">
        <v>545</v>
      </c>
      <c r="F101" s="4" t="s">
        <v>545</v>
      </c>
      <c r="G101" s="4">
        <v>-4.7</v>
      </c>
      <c r="H101" s="4">
        <v>55.46</v>
      </c>
      <c r="I101" s="4" t="str">
        <f t="shared" si="2"/>
        <v xml:space="preserve">-4.7' </v>
      </c>
      <c r="J101" s="4" t="str">
        <f t="shared" si="3"/>
        <v xml:space="preserve">55.46' </v>
      </c>
    </row>
    <row r="102" spans="1:10" x14ac:dyDescent="0.3">
      <c r="A102" s="1" t="s">
        <v>5</v>
      </c>
      <c r="B102" s="4" t="s">
        <v>502</v>
      </c>
      <c r="C102" s="4" t="s">
        <v>246</v>
      </c>
      <c r="D102" s="4" t="s">
        <v>247</v>
      </c>
      <c r="E102" s="4" t="s">
        <v>545</v>
      </c>
      <c r="F102" s="4" t="s">
        <v>545</v>
      </c>
      <c r="G102" s="4">
        <v>-4.7</v>
      </c>
      <c r="H102" s="4">
        <v>55.46</v>
      </c>
      <c r="I102" s="4" t="str">
        <f t="shared" si="2"/>
        <v xml:space="preserve">-4.7' </v>
      </c>
      <c r="J102" s="4" t="str">
        <f t="shared" si="3"/>
        <v xml:space="preserve">55.46' </v>
      </c>
    </row>
    <row r="103" spans="1:10" x14ac:dyDescent="0.3">
      <c r="A103" s="1" t="s">
        <v>6</v>
      </c>
      <c r="B103" s="4" t="s">
        <v>54</v>
      </c>
      <c r="C103" s="4" t="s">
        <v>248</v>
      </c>
      <c r="D103" s="4" t="s">
        <v>249</v>
      </c>
      <c r="E103" s="4" t="s">
        <v>545</v>
      </c>
      <c r="F103" s="4" t="s">
        <v>545</v>
      </c>
      <c r="G103" s="4">
        <v>16.149999999999999</v>
      </c>
      <c r="H103" s="4">
        <v>121.95</v>
      </c>
      <c r="I103" s="4" t="str">
        <f t="shared" si="2"/>
        <v xml:space="preserve">16.15' </v>
      </c>
      <c r="J103" s="4" t="str">
        <f t="shared" si="3"/>
        <v xml:space="preserve">121.95' </v>
      </c>
    </row>
    <row r="104" spans="1:10" x14ac:dyDescent="0.3">
      <c r="A104" s="1" t="s">
        <v>6</v>
      </c>
      <c r="B104" s="4" t="s">
        <v>50</v>
      </c>
      <c r="C104" s="4" t="s">
        <v>250</v>
      </c>
      <c r="D104" s="4" t="s">
        <v>251</v>
      </c>
      <c r="E104" s="4" t="s">
        <v>545</v>
      </c>
      <c r="F104" s="4" t="s">
        <v>545</v>
      </c>
      <c r="G104" s="4">
        <v>-22.27</v>
      </c>
      <c r="H104" s="4">
        <v>116.43</v>
      </c>
      <c r="I104" s="4" t="str">
        <f t="shared" si="2"/>
        <v xml:space="preserve">-22.27' </v>
      </c>
      <c r="J104" s="4" t="str">
        <f t="shared" si="3"/>
        <v xml:space="preserve">116.43' </v>
      </c>
    </row>
    <row r="105" spans="1:10" x14ac:dyDescent="0.3">
      <c r="A105" s="1" t="s">
        <v>6</v>
      </c>
      <c r="B105" s="4" t="s">
        <v>55</v>
      </c>
      <c r="C105" s="4" t="s">
        <v>252</v>
      </c>
      <c r="D105" s="4" t="s">
        <v>253</v>
      </c>
      <c r="E105" s="4" t="s">
        <v>254</v>
      </c>
      <c r="F105" s="4" t="s">
        <v>255</v>
      </c>
      <c r="G105" s="4">
        <v>-18.12</v>
      </c>
      <c r="H105" s="4">
        <v>36.950000000000003</v>
      </c>
      <c r="I105" s="4" t="str">
        <f t="shared" si="2"/>
        <v xml:space="preserve">-18.12' </v>
      </c>
      <c r="J105" s="4" t="str">
        <f t="shared" si="3"/>
        <v xml:space="preserve">36.95' </v>
      </c>
    </row>
    <row r="106" spans="1:10" x14ac:dyDescent="0.3">
      <c r="A106" s="1" t="s">
        <v>6</v>
      </c>
      <c r="B106" s="4" t="s">
        <v>56</v>
      </c>
      <c r="C106" s="4" t="s">
        <v>256</v>
      </c>
      <c r="D106" s="4" t="s">
        <v>257</v>
      </c>
      <c r="E106" s="4" t="s">
        <v>545</v>
      </c>
      <c r="F106" s="4" t="s">
        <v>545</v>
      </c>
      <c r="G106" s="4">
        <v>-6.49</v>
      </c>
      <c r="H106" s="4">
        <v>118.65</v>
      </c>
      <c r="I106" s="4" t="str">
        <f t="shared" si="2"/>
        <v xml:space="preserve">-6.49' </v>
      </c>
      <c r="J106" s="4" t="str">
        <f t="shared" si="3"/>
        <v xml:space="preserve">118.65' </v>
      </c>
    </row>
    <row r="107" spans="1:10" x14ac:dyDescent="0.3">
      <c r="A107" s="1" t="s">
        <v>6</v>
      </c>
      <c r="B107" s="4" t="s">
        <v>503</v>
      </c>
      <c r="C107" s="4" t="s">
        <v>258</v>
      </c>
      <c r="D107" s="4" t="s">
        <v>259</v>
      </c>
      <c r="E107" s="4" t="s">
        <v>545</v>
      </c>
      <c r="F107" s="4" t="s">
        <v>545</v>
      </c>
      <c r="G107" s="4">
        <v>-12.64</v>
      </c>
      <c r="H107" s="4">
        <v>141.83000000000001</v>
      </c>
      <c r="I107" s="4" t="str">
        <f t="shared" si="2"/>
        <v xml:space="preserve">-12.64' </v>
      </c>
      <c r="J107" s="4" t="str">
        <f t="shared" si="3"/>
        <v xml:space="preserve">141.83' </v>
      </c>
    </row>
    <row r="108" spans="1:10" x14ac:dyDescent="0.3">
      <c r="A108" s="1" t="s">
        <v>6</v>
      </c>
      <c r="B108" s="4" t="s">
        <v>39</v>
      </c>
      <c r="C108" s="4" t="s">
        <v>260</v>
      </c>
      <c r="D108" s="4" t="s">
        <v>261</v>
      </c>
      <c r="E108" s="4" t="s">
        <v>545</v>
      </c>
      <c r="F108" s="4" t="s">
        <v>545</v>
      </c>
      <c r="G108" s="4">
        <v>21.28</v>
      </c>
      <c r="H108" s="4">
        <v>90.04</v>
      </c>
      <c r="I108" s="4" t="str">
        <f t="shared" si="2"/>
        <v xml:space="preserve">21.28' </v>
      </c>
      <c r="J108" s="4" t="str">
        <f t="shared" si="3"/>
        <v xml:space="preserve">90.04' </v>
      </c>
    </row>
    <row r="109" spans="1:10" x14ac:dyDescent="0.3">
      <c r="A109" s="1" t="s">
        <v>7</v>
      </c>
      <c r="B109" s="4" t="s">
        <v>57</v>
      </c>
      <c r="C109" s="4" t="s">
        <v>262</v>
      </c>
      <c r="D109" s="4" t="s">
        <v>263</v>
      </c>
      <c r="E109" s="4" t="s">
        <v>264</v>
      </c>
      <c r="F109" s="4" t="s">
        <v>545</v>
      </c>
      <c r="G109" s="4"/>
      <c r="H109" s="4"/>
      <c r="I109" s="4" t="str">
        <f t="shared" si="2"/>
        <v xml:space="preserve">' </v>
      </c>
      <c r="J109" s="4" t="str">
        <f t="shared" si="3"/>
        <v xml:space="preserve">' </v>
      </c>
    </row>
    <row r="110" spans="1:10" x14ac:dyDescent="0.3">
      <c r="A110" s="1" t="s">
        <v>7</v>
      </c>
      <c r="B110" s="4" t="s">
        <v>58</v>
      </c>
      <c r="C110" s="4" t="s">
        <v>265</v>
      </c>
      <c r="D110" s="4" t="s">
        <v>266</v>
      </c>
      <c r="E110" s="4" t="s">
        <v>545</v>
      </c>
      <c r="F110" s="4" t="s">
        <v>545</v>
      </c>
      <c r="G110" s="4">
        <v>-12.64</v>
      </c>
      <c r="H110" s="4">
        <v>141.83000000000001</v>
      </c>
      <c r="I110" s="4" t="str">
        <f t="shared" si="2"/>
        <v xml:space="preserve">-12.64' </v>
      </c>
      <c r="J110" s="4" t="str">
        <f t="shared" si="3"/>
        <v xml:space="preserve">141.83' </v>
      </c>
    </row>
    <row r="111" spans="1:10" ht="14.4" customHeight="1" x14ac:dyDescent="0.3">
      <c r="A111" s="1" t="s">
        <v>7</v>
      </c>
      <c r="B111" s="4" t="s">
        <v>59</v>
      </c>
      <c r="C111" s="4" t="s">
        <v>267</v>
      </c>
      <c r="D111" s="4" t="s">
        <v>268</v>
      </c>
      <c r="E111" s="4" t="s">
        <v>545</v>
      </c>
      <c r="F111" s="4" t="s">
        <v>545</v>
      </c>
      <c r="G111" s="4">
        <v>-8.7799999999999994</v>
      </c>
      <c r="H111" s="4">
        <v>115.5</v>
      </c>
      <c r="I111" s="4" t="str">
        <f t="shared" si="2"/>
        <v xml:space="preserve">-8.78' </v>
      </c>
      <c r="J111" s="4" t="str">
        <f t="shared" si="3"/>
        <v xml:space="preserve">115.5' </v>
      </c>
    </row>
    <row r="112" spans="1:10" x14ac:dyDescent="0.3">
      <c r="A112" s="1" t="s">
        <v>8</v>
      </c>
      <c r="B112" s="4" t="s">
        <v>67</v>
      </c>
      <c r="C112" s="4" t="s">
        <v>269</v>
      </c>
      <c r="D112" s="4" t="s">
        <v>270</v>
      </c>
      <c r="E112" s="4" t="s">
        <v>545</v>
      </c>
      <c r="F112" s="4" t="s">
        <v>545</v>
      </c>
      <c r="G112" s="4">
        <v>-31.42</v>
      </c>
      <c r="H112" s="4">
        <v>30.02</v>
      </c>
      <c r="I112" s="4" t="str">
        <f t="shared" si="2"/>
        <v xml:space="preserve">-31.42' </v>
      </c>
      <c r="J112" s="4" t="str">
        <f t="shared" si="3"/>
        <v xml:space="preserve">30.02' </v>
      </c>
    </row>
    <row r="113" spans="1:10" x14ac:dyDescent="0.3">
      <c r="A113" s="1" t="s">
        <v>8</v>
      </c>
      <c r="B113" s="4" t="s">
        <v>60</v>
      </c>
      <c r="C113" s="4" t="s">
        <v>271</v>
      </c>
      <c r="D113" s="4" t="s">
        <v>272</v>
      </c>
      <c r="E113" s="4" t="s">
        <v>545</v>
      </c>
      <c r="F113" s="4" t="s">
        <v>545</v>
      </c>
      <c r="G113" s="4">
        <v>-32.01</v>
      </c>
      <c r="H113" s="4">
        <v>29.16</v>
      </c>
      <c r="I113" s="4" t="str">
        <f t="shared" si="2"/>
        <v xml:space="preserve">-32.01' </v>
      </c>
      <c r="J113" s="4" t="str">
        <f t="shared" si="3"/>
        <v xml:space="preserve">29.16' </v>
      </c>
    </row>
    <row r="114" spans="1:10" x14ac:dyDescent="0.3">
      <c r="A114" s="1" t="s">
        <v>8</v>
      </c>
      <c r="B114" s="4" t="s">
        <v>67</v>
      </c>
      <c r="C114" s="4" t="s">
        <v>273</v>
      </c>
      <c r="D114" s="4" t="s">
        <v>274</v>
      </c>
      <c r="E114" s="4" t="s">
        <v>545</v>
      </c>
      <c r="F114" s="4" t="s">
        <v>545</v>
      </c>
      <c r="G114" s="4">
        <v>-31.42</v>
      </c>
      <c r="H114" s="4">
        <v>30.02</v>
      </c>
      <c r="I114" s="4" t="str">
        <f t="shared" si="2"/>
        <v xml:space="preserve">-31.42' </v>
      </c>
      <c r="J114" s="4" t="str">
        <f t="shared" si="3"/>
        <v xml:space="preserve">30.02' </v>
      </c>
    </row>
    <row r="115" spans="1:10" x14ac:dyDescent="0.3">
      <c r="A115" s="1" t="s">
        <v>8</v>
      </c>
      <c r="B115" s="4" t="s">
        <v>60</v>
      </c>
      <c r="C115" s="4" t="s">
        <v>275</v>
      </c>
      <c r="D115" s="4" t="s">
        <v>276</v>
      </c>
      <c r="E115" s="4" t="s">
        <v>545</v>
      </c>
      <c r="F115" s="4" t="s">
        <v>545</v>
      </c>
      <c r="G115" s="4">
        <v>-32.01</v>
      </c>
      <c r="H115" s="4">
        <v>29.16</v>
      </c>
      <c r="I115" s="4" t="str">
        <f t="shared" si="2"/>
        <v xml:space="preserve">-32.01' </v>
      </c>
      <c r="J115" s="4" t="str">
        <f t="shared" si="3"/>
        <v xml:space="preserve">29.16' </v>
      </c>
    </row>
    <row r="116" spans="1:10" x14ac:dyDescent="0.3">
      <c r="A116" s="1" t="s">
        <v>8</v>
      </c>
      <c r="B116" s="4" t="s">
        <v>67</v>
      </c>
      <c r="C116" s="4" t="s">
        <v>277</v>
      </c>
      <c r="D116" s="4" t="s">
        <v>278</v>
      </c>
      <c r="E116" s="4" t="s">
        <v>545</v>
      </c>
      <c r="F116" s="4" t="s">
        <v>545</v>
      </c>
      <c r="G116" s="4">
        <v>-31.42</v>
      </c>
      <c r="H116" s="4">
        <v>30.02</v>
      </c>
      <c r="I116" s="4" t="str">
        <f t="shared" si="2"/>
        <v xml:space="preserve">-31.42' </v>
      </c>
      <c r="J116" s="4" t="str">
        <f t="shared" si="3"/>
        <v xml:space="preserve">30.02' </v>
      </c>
    </row>
    <row r="117" spans="1:10" x14ac:dyDescent="0.3">
      <c r="A117" s="1" t="s">
        <v>9</v>
      </c>
      <c r="B117" s="4" t="s">
        <v>42</v>
      </c>
      <c r="C117" s="4" t="s">
        <v>279</v>
      </c>
      <c r="D117" s="4" t="s">
        <v>280</v>
      </c>
      <c r="E117" s="4" t="s">
        <v>545</v>
      </c>
      <c r="F117" s="4" t="s">
        <v>545</v>
      </c>
      <c r="G117" s="4">
        <v>22.81</v>
      </c>
      <c r="H117" s="4" t="s">
        <v>547</v>
      </c>
      <c r="I117" s="4" t="str">
        <f t="shared" si="2"/>
        <v xml:space="preserve">22.81' </v>
      </c>
      <c r="J117" s="4" t="str">
        <f t="shared" si="3"/>
        <v xml:space="preserve">113.58'' </v>
      </c>
    </row>
    <row r="118" spans="1:10" x14ac:dyDescent="0.3">
      <c r="A118" s="1" t="s">
        <v>9</v>
      </c>
      <c r="B118" s="4" t="s">
        <v>43</v>
      </c>
      <c r="C118" s="4" t="s">
        <v>281</v>
      </c>
      <c r="D118" s="4" t="s">
        <v>282</v>
      </c>
      <c r="E118" s="4" t="s">
        <v>545</v>
      </c>
      <c r="F118" s="4" t="s">
        <v>545</v>
      </c>
      <c r="G118" s="4">
        <v>22.81</v>
      </c>
      <c r="H118" s="4" t="s">
        <v>547</v>
      </c>
      <c r="I118" s="4" t="str">
        <f t="shared" si="2"/>
        <v xml:space="preserve">22.81' </v>
      </c>
      <c r="J118" s="4" t="str">
        <f t="shared" si="3"/>
        <v xml:space="preserve">113.58'' </v>
      </c>
    </row>
    <row r="119" spans="1:10" x14ac:dyDescent="0.3">
      <c r="A119" s="1" t="s">
        <v>9</v>
      </c>
      <c r="B119" s="4" t="s">
        <v>57</v>
      </c>
      <c r="C119" s="4" t="s">
        <v>283</v>
      </c>
      <c r="D119" s="4" t="s">
        <v>284</v>
      </c>
      <c r="E119" s="4" t="s">
        <v>285</v>
      </c>
      <c r="F119" s="4" t="s">
        <v>286</v>
      </c>
      <c r="G119" s="4"/>
      <c r="H119" s="4"/>
      <c r="I119" s="4" t="str">
        <f t="shared" si="2"/>
        <v xml:space="preserve">' </v>
      </c>
      <c r="J119" s="4" t="str">
        <f t="shared" si="3"/>
        <v xml:space="preserve">' </v>
      </c>
    </row>
    <row r="120" spans="1:10" x14ac:dyDescent="0.3">
      <c r="A120" s="1" t="s">
        <v>9</v>
      </c>
      <c r="B120" s="4" t="s">
        <v>491</v>
      </c>
      <c r="C120" s="4" t="s">
        <v>287</v>
      </c>
      <c r="D120" s="4" t="s">
        <v>288</v>
      </c>
      <c r="E120" s="4" t="s">
        <v>545</v>
      </c>
      <c r="F120" s="4" t="s">
        <v>545</v>
      </c>
      <c r="G120" s="4">
        <v>22.81</v>
      </c>
      <c r="H120" s="4" t="s">
        <v>547</v>
      </c>
      <c r="I120" s="4" t="str">
        <f t="shared" si="2"/>
        <v xml:space="preserve">22.81' </v>
      </c>
      <c r="J120" s="4" t="str">
        <f t="shared" si="3"/>
        <v xml:space="preserve">113.58'' </v>
      </c>
    </row>
    <row r="121" spans="1:10" x14ac:dyDescent="0.3">
      <c r="A121" s="1" t="s">
        <v>9</v>
      </c>
      <c r="B121" s="4" t="s">
        <v>43</v>
      </c>
      <c r="C121" s="4" t="s">
        <v>289</v>
      </c>
      <c r="D121" s="4" t="s">
        <v>290</v>
      </c>
      <c r="E121" s="4" t="s">
        <v>545</v>
      </c>
      <c r="F121" s="4" t="s">
        <v>545</v>
      </c>
      <c r="G121" s="4">
        <v>22.81</v>
      </c>
      <c r="H121" s="4" t="s">
        <v>547</v>
      </c>
      <c r="I121" s="4" t="str">
        <f t="shared" si="2"/>
        <v xml:space="preserve">22.81' </v>
      </c>
      <c r="J121" s="4" t="str">
        <f t="shared" si="3"/>
        <v xml:space="preserve">113.58'' </v>
      </c>
    </row>
    <row r="122" spans="1:10" x14ac:dyDescent="0.3">
      <c r="A122" s="1" t="s">
        <v>9</v>
      </c>
      <c r="B122" s="4" t="s">
        <v>45</v>
      </c>
      <c r="C122" s="4" t="s">
        <v>291</v>
      </c>
      <c r="D122" s="4" t="s">
        <v>292</v>
      </c>
      <c r="E122" s="4" t="s">
        <v>545</v>
      </c>
      <c r="F122" s="4" t="s">
        <v>545</v>
      </c>
      <c r="G122" s="4">
        <v>23.4</v>
      </c>
      <c r="H122" s="4">
        <v>120.09</v>
      </c>
      <c r="I122" s="4" t="str">
        <f t="shared" si="2"/>
        <v xml:space="preserve">23.4' </v>
      </c>
      <c r="J122" s="4" t="str">
        <f t="shared" si="3"/>
        <v xml:space="preserve">120.09' </v>
      </c>
    </row>
    <row r="123" spans="1:10" x14ac:dyDescent="0.3">
      <c r="A123" s="1" t="s">
        <v>10</v>
      </c>
      <c r="B123" s="4" t="s">
        <v>493</v>
      </c>
      <c r="C123" s="4" t="s">
        <v>293</v>
      </c>
      <c r="D123" s="4" t="s">
        <v>294</v>
      </c>
      <c r="E123" s="4" t="s">
        <v>545</v>
      </c>
      <c r="F123" s="4" t="s">
        <v>545</v>
      </c>
      <c r="G123" s="4">
        <v>16.899999999999999</v>
      </c>
      <c r="H123" s="4">
        <v>111.29</v>
      </c>
      <c r="I123" s="4" t="str">
        <f t="shared" si="2"/>
        <v xml:space="preserve">16.9' </v>
      </c>
      <c r="J123" s="4" t="str">
        <f t="shared" si="3"/>
        <v xml:space="preserve">111.29' </v>
      </c>
    </row>
    <row r="124" spans="1:10" x14ac:dyDescent="0.3">
      <c r="A124" s="1" t="s">
        <v>10</v>
      </c>
      <c r="B124" s="4" t="s">
        <v>493</v>
      </c>
      <c r="C124" s="4" t="s">
        <v>295</v>
      </c>
      <c r="D124" s="4" t="s">
        <v>296</v>
      </c>
      <c r="E124" s="4" t="s">
        <v>545</v>
      </c>
      <c r="F124" s="4" t="s">
        <v>545</v>
      </c>
      <c r="G124" s="4">
        <v>16.899999999999999</v>
      </c>
      <c r="H124" s="4">
        <v>111.29</v>
      </c>
      <c r="I124" s="4" t="str">
        <f t="shared" si="2"/>
        <v xml:space="preserve">16.9' </v>
      </c>
      <c r="J124" s="4" t="str">
        <f t="shared" si="3"/>
        <v xml:space="preserve">111.29' </v>
      </c>
    </row>
    <row r="125" spans="1:10" x14ac:dyDescent="0.3">
      <c r="A125" s="1" t="s">
        <v>10</v>
      </c>
      <c r="B125" s="4" t="s">
        <v>57</v>
      </c>
      <c r="C125" s="4" t="s">
        <v>297</v>
      </c>
      <c r="D125" s="4" t="s">
        <v>298</v>
      </c>
      <c r="E125" s="4" t="s">
        <v>299</v>
      </c>
      <c r="F125" s="4" t="s">
        <v>300</v>
      </c>
      <c r="G125" s="4"/>
      <c r="H125" s="4"/>
      <c r="I125" s="4" t="str">
        <f t="shared" si="2"/>
        <v xml:space="preserve">' </v>
      </c>
      <c r="J125" s="4" t="str">
        <f t="shared" si="3"/>
        <v xml:space="preserve">' </v>
      </c>
    </row>
    <row r="126" spans="1:10" x14ac:dyDescent="0.3">
      <c r="A126" s="1" t="s">
        <v>10</v>
      </c>
      <c r="B126" s="4" t="s">
        <v>497</v>
      </c>
      <c r="C126" s="4" t="s">
        <v>301</v>
      </c>
      <c r="D126" s="4" t="s">
        <v>302</v>
      </c>
      <c r="E126" s="4" t="s">
        <v>545</v>
      </c>
      <c r="F126" s="4" t="s">
        <v>545</v>
      </c>
      <c r="G126" s="4">
        <v>16.149999999999999</v>
      </c>
      <c r="H126" s="4">
        <v>121.95</v>
      </c>
      <c r="I126" s="4" t="str">
        <f t="shared" ref="I126:I157" si="4">CONCATENATE(G126,"' ")</f>
        <v xml:space="preserve">16.15' </v>
      </c>
      <c r="J126" s="4" t="str">
        <f t="shared" si="3"/>
        <v xml:space="preserve">121.95' </v>
      </c>
    </row>
    <row r="127" spans="1:10" x14ac:dyDescent="0.3">
      <c r="A127" s="1" t="s">
        <v>10</v>
      </c>
      <c r="B127" s="4" t="s">
        <v>504</v>
      </c>
      <c r="C127" s="4" t="s">
        <v>303</v>
      </c>
      <c r="D127" s="4" t="s">
        <v>304</v>
      </c>
      <c r="E127" s="4" t="s">
        <v>545</v>
      </c>
      <c r="F127" s="4" t="s">
        <v>545</v>
      </c>
      <c r="G127" s="4">
        <v>15.5</v>
      </c>
      <c r="H127" s="4">
        <v>121.52</v>
      </c>
      <c r="I127" s="4" t="str">
        <f t="shared" si="4"/>
        <v xml:space="preserve">15.5' </v>
      </c>
      <c r="J127" s="4" t="str">
        <f t="shared" si="3"/>
        <v xml:space="preserve">121.52' </v>
      </c>
    </row>
    <row r="128" spans="1:10" x14ac:dyDescent="0.3">
      <c r="A128" s="1" t="s">
        <v>11</v>
      </c>
      <c r="B128" s="4" t="s">
        <v>61</v>
      </c>
      <c r="C128" s="4" t="s">
        <v>305</v>
      </c>
      <c r="D128" s="4" t="s">
        <v>586</v>
      </c>
      <c r="E128" s="4" t="s">
        <v>545</v>
      </c>
      <c r="F128" s="4" t="s">
        <v>545</v>
      </c>
      <c r="G128" s="4">
        <v>25.25</v>
      </c>
      <c r="H128" s="4">
        <v>61.17</v>
      </c>
      <c r="I128" s="4" t="str">
        <f t="shared" si="4"/>
        <v xml:space="preserve">25.25' </v>
      </c>
      <c r="J128" s="4" t="str">
        <f t="shared" si="3"/>
        <v xml:space="preserve">61.17' </v>
      </c>
    </row>
    <row r="129" spans="1:10" x14ac:dyDescent="0.3">
      <c r="A129" s="1" t="s">
        <v>11</v>
      </c>
      <c r="B129" s="4" t="s">
        <v>480</v>
      </c>
      <c r="C129" s="4" t="s">
        <v>306</v>
      </c>
      <c r="D129" s="4" t="s">
        <v>587</v>
      </c>
      <c r="E129" s="4" t="s">
        <v>613</v>
      </c>
      <c r="F129" s="4" t="s">
        <v>617</v>
      </c>
      <c r="G129" s="4">
        <v>25.37</v>
      </c>
      <c r="H129" s="4">
        <v>60.59</v>
      </c>
      <c r="I129" s="4" t="str">
        <f t="shared" si="4"/>
        <v xml:space="preserve">25.37' </v>
      </c>
      <c r="J129" s="4" t="str">
        <f t="shared" si="3"/>
        <v xml:space="preserve">60.59' </v>
      </c>
    </row>
    <row r="130" spans="1:10" x14ac:dyDescent="0.3">
      <c r="A130" s="1" t="s">
        <v>12</v>
      </c>
      <c r="B130" s="4" t="s">
        <v>55</v>
      </c>
      <c r="C130" s="4" t="s">
        <v>307</v>
      </c>
      <c r="D130" s="4" t="s">
        <v>308</v>
      </c>
      <c r="E130" s="4" t="s">
        <v>545</v>
      </c>
      <c r="F130" s="4" t="s">
        <v>545</v>
      </c>
      <c r="G130" s="4">
        <v>-18.579999999999998</v>
      </c>
      <c r="H130" s="4">
        <v>36.25</v>
      </c>
      <c r="I130" s="4" t="str">
        <f t="shared" si="4"/>
        <v xml:space="preserve">-18.58' </v>
      </c>
      <c r="J130" s="4" t="str">
        <f t="shared" ref="J130:J161" si="5">CONCATENATE(H130,"' ")</f>
        <v xml:space="preserve">36.25' </v>
      </c>
    </row>
    <row r="131" spans="1:10" x14ac:dyDescent="0.3">
      <c r="A131" s="1" t="s">
        <v>11</v>
      </c>
      <c r="B131" s="4" t="s">
        <v>67</v>
      </c>
      <c r="C131" s="4" t="s">
        <v>309</v>
      </c>
      <c r="D131" s="4" t="s">
        <v>310</v>
      </c>
      <c r="E131" s="4" t="s">
        <v>545</v>
      </c>
      <c r="F131" s="4" t="s">
        <v>545</v>
      </c>
      <c r="G131" s="4">
        <v>-31.42</v>
      </c>
      <c r="H131" s="4">
        <v>30.02</v>
      </c>
      <c r="I131" s="4" t="str">
        <f t="shared" si="4"/>
        <v xml:space="preserve">-31.42' </v>
      </c>
      <c r="J131" s="4" t="str">
        <f t="shared" si="5"/>
        <v xml:space="preserve">30.02' </v>
      </c>
    </row>
    <row r="132" spans="1:10" x14ac:dyDescent="0.3">
      <c r="A132" s="1" t="s">
        <v>11</v>
      </c>
      <c r="B132" s="4" t="s">
        <v>67</v>
      </c>
      <c r="C132" s="4" t="s">
        <v>311</v>
      </c>
      <c r="D132" s="4" t="s">
        <v>312</v>
      </c>
      <c r="E132" s="4" t="s">
        <v>545</v>
      </c>
      <c r="F132" s="4" t="s">
        <v>545</v>
      </c>
      <c r="G132" s="4">
        <v>-31.42</v>
      </c>
      <c r="H132" s="4">
        <v>30.02</v>
      </c>
      <c r="I132" s="4" t="str">
        <f t="shared" si="4"/>
        <v xml:space="preserve">-31.42' </v>
      </c>
      <c r="J132" s="4" t="str">
        <f t="shared" si="5"/>
        <v xml:space="preserve">30.02' </v>
      </c>
    </row>
    <row r="133" spans="1:10" x14ac:dyDescent="0.3">
      <c r="A133" s="1" t="s">
        <v>11</v>
      </c>
      <c r="B133" s="4" t="s">
        <v>46</v>
      </c>
      <c r="C133" s="4" t="s">
        <v>313</v>
      </c>
      <c r="D133" s="4" t="s">
        <v>314</v>
      </c>
      <c r="E133" s="4" t="s">
        <v>545</v>
      </c>
      <c r="F133" s="4" t="s">
        <v>545</v>
      </c>
      <c r="G133" s="4">
        <v>-6.49</v>
      </c>
      <c r="H133" s="4">
        <v>118.65</v>
      </c>
      <c r="I133" s="4" t="str">
        <f t="shared" si="4"/>
        <v xml:space="preserve">-6.49' </v>
      </c>
      <c r="J133" s="4" t="str">
        <f t="shared" si="5"/>
        <v xml:space="preserve">118.65' </v>
      </c>
    </row>
    <row r="134" spans="1:10" x14ac:dyDescent="0.3">
      <c r="A134" s="1" t="s">
        <v>11</v>
      </c>
      <c r="B134" s="4" t="s">
        <v>46</v>
      </c>
      <c r="C134" s="4" t="s">
        <v>315</v>
      </c>
      <c r="D134" s="4" t="s">
        <v>316</v>
      </c>
      <c r="E134" s="4" t="s">
        <v>545</v>
      </c>
      <c r="F134" s="4" t="s">
        <v>545</v>
      </c>
      <c r="G134" s="4">
        <v>-6.49</v>
      </c>
      <c r="H134" s="4">
        <v>118.65</v>
      </c>
      <c r="I134" s="4" t="str">
        <f t="shared" si="4"/>
        <v xml:space="preserve">-6.49' </v>
      </c>
      <c r="J134" s="4" t="str">
        <f t="shared" si="5"/>
        <v xml:space="preserve">118.65' </v>
      </c>
    </row>
    <row r="135" spans="1:10" x14ac:dyDescent="0.3">
      <c r="A135" s="1" t="s">
        <v>11</v>
      </c>
      <c r="B135" s="4" t="s">
        <v>503</v>
      </c>
      <c r="C135" s="4" t="s">
        <v>317</v>
      </c>
      <c r="D135" s="4" t="s">
        <v>318</v>
      </c>
      <c r="E135" s="4" t="s">
        <v>545</v>
      </c>
      <c r="F135" s="4" t="s">
        <v>545</v>
      </c>
      <c r="G135" s="4">
        <v>-12.64</v>
      </c>
      <c r="H135" s="4">
        <v>141.83000000000001</v>
      </c>
      <c r="I135" s="4" t="str">
        <f t="shared" si="4"/>
        <v xml:space="preserve">-12.64' </v>
      </c>
      <c r="J135" s="4" t="str">
        <f t="shared" si="5"/>
        <v xml:space="preserve">141.83' </v>
      </c>
    </row>
    <row r="136" spans="1:10" x14ac:dyDescent="0.3">
      <c r="A136" s="1" t="s">
        <v>11</v>
      </c>
      <c r="B136" s="4" t="s">
        <v>62</v>
      </c>
      <c r="C136" s="4" t="s">
        <v>319</v>
      </c>
      <c r="D136" s="4" t="s">
        <v>320</v>
      </c>
      <c r="E136" s="4" t="s">
        <v>545</v>
      </c>
      <c r="F136" s="4" t="s">
        <v>545</v>
      </c>
      <c r="G136" s="4">
        <v>-32.61</v>
      </c>
      <c r="H136" s="4">
        <v>134.1</v>
      </c>
      <c r="I136" s="4" t="str">
        <f t="shared" si="4"/>
        <v xml:space="preserve">-32.61' </v>
      </c>
      <c r="J136" s="4" t="str">
        <f t="shared" si="5"/>
        <v xml:space="preserve">134.1' </v>
      </c>
    </row>
    <row r="137" spans="1:10" x14ac:dyDescent="0.3">
      <c r="A137" s="1" t="s">
        <v>13</v>
      </c>
      <c r="B137" s="4" t="s">
        <v>487</v>
      </c>
      <c r="C137" s="4" t="s">
        <v>321</v>
      </c>
      <c r="D137" s="4" t="s">
        <v>322</v>
      </c>
      <c r="E137" s="4" t="s">
        <v>545</v>
      </c>
      <c r="F137" s="4" t="s">
        <v>545</v>
      </c>
      <c r="G137" s="4">
        <v>27.15</v>
      </c>
      <c r="H137" s="4">
        <v>49.54</v>
      </c>
      <c r="I137" s="4" t="str">
        <f t="shared" si="4"/>
        <v xml:space="preserve">27.15' </v>
      </c>
      <c r="J137" s="4" t="str">
        <f t="shared" si="5"/>
        <v xml:space="preserve">49.54' </v>
      </c>
    </row>
    <row r="138" spans="1:10" x14ac:dyDescent="0.3">
      <c r="A138" s="1" t="s">
        <v>13</v>
      </c>
      <c r="B138" s="4" t="s">
        <v>61</v>
      </c>
      <c r="C138" s="4" t="s">
        <v>323</v>
      </c>
      <c r="D138" s="4" t="s">
        <v>588</v>
      </c>
      <c r="E138" s="4" t="s">
        <v>611</v>
      </c>
      <c r="F138" s="4" t="s">
        <v>616</v>
      </c>
      <c r="G138" s="4">
        <v>25.25</v>
      </c>
      <c r="H138" s="4">
        <v>61.17</v>
      </c>
      <c r="I138" s="4" t="str">
        <f t="shared" si="4"/>
        <v xml:space="preserve">25.25' </v>
      </c>
      <c r="J138" s="4" t="str">
        <f t="shared" si="5"/>
        <v xml:space="preserve">61.17' </v>
      </c>
    </row>
    <row r="139" spans="1:10" x14ac:dyDescent="0.3">
      <c r="A139" s="1" t="s">
        <v>13</v>
      </c>
      <c r="B139" s="4" t="s">
        <v>61</v>
      </c>
      <c r="C139" s="4" t="s">
        <v>324</v>
      </c>
      <c r="D139" s="4" t="s">
        <v>589</v>
      </c>
      <c r="E139" s="4" t="s">
        <v>545</v>
      </c>
      <c r="F139" s="4" t="s">
        <v>545</v>
      </c>
      <c r="G139" s="4">
        <v>25.25</v>
      </c>
      <c r="H139" s="4">
        <v>61.17</v>
      </c>
      <c r="I139" s="4" t="str">
        <f t="shared" si="4"/>
        <v xml:space="preserve">25.25' </v>
      </c>
      <c r="J139" s="4" t="str">
        <f t="shared" si="5"/>
        <v xml:space="preserve">61.17' </v>
      </c>
    </row>
    <row r="140" spans="1:10" x14ac:dyDescent="0.3">
      <c r="A140" s="1" t="s">
        <v>14</v>
      </c>
      <c r="B140" s="4" t="s">
        <v>505</v>
      </c>
      <c r="C140" s="4" t="s">
        <v>325</v>
      </c>
      <c r="D140" s="4" t="s">
        <v>590</v>
      </c>
      <c r="E140" s="4" t="s">
        <v>545</v>
      </c>
      <c r="F140" s="4" t="s">
        <v>545</v>
      </c>
      <c r="G140" s="4">
        <v>28.87</v>
      </c>
      <c r="H140" s="4">
        <v>50.81</v>
      </c>
      <c r="I140" s="4" t="str">
        <f t="shared" si="4"/>
        <v xml:space="preserve">28.87' </v>
      </c>
      <c r="J140" s="4" t="str">
        <f t="shared" si="5"/>
        <v xml:space="preserve">50.81' </v>
      </c>
    </row>
    <row r="141" spans="1:10" x14ac:dyDescent="0.3">
      <c r="A141" s="1" t="s">
        <v>13</v>
      </c>
      <c r="B141" s="4" t="s">
        <v>506</v>
      </c>
      <c r="C141" s="4" t="s">
        <v>326</v>
      </c>
      <c r="D141" s="4" t="s">
        <v>591</v>
      </c>
      <c r="E141" s="4" t="s">
        <v>545</v>
      </c>
      <c r="F141" s="4" t="s">
        <v>545</v>
      </c>
      <c r="G141" s="4">
        <v>25.37</v>
      </c>
      <c r="H141" s="4">
        <v>60.59</v>
      </c>
      <c r="I141" s="4" t="str">
        <f t="shared" si="4"/>
        <v xml:space="preserve">25.37' </v>
      </c>
      <c r="J141" s="4" t="str">
        <f t="shared" si="5"/>
        <v xml:space="preserve">60.59' </v>
      </c>
    </row>
    <row r="142" spans="1:10" x14ac:dyDescent="0.3">
      <c r="A142" s="1" t="s">
        <v>13</v>
      </c>
      <c r="B142" s="4" t="s">
        <v>63</v>
      </c>
      <c r="C142" s="4" t="s">
        <v>327</v>
      </c>
      <c r="D142" s="4" t="s">
        <v>328</v>
      </c>
      <c r="E142" s="4" t="s">
        <v>545</v>
      </c>
      <c r="F142" s="4" t="s">
        <v>545</v>
      </c>
      <c r="G142" s="4">
        <v>-6.68</v>
      </c>
      <c r="H142" s="4">
        <v>39.380000000000003</v>
      </c>
      <c r="I142" s="4" t="str">
        <f t="shared" si="4"/>
        <v xml:space="preserve">-6.68' </v>
      </c>
      <c r="J142" s="4" t="str">
        <f t="shared" si="5"/>
        <v xml:space="preserve">39.38' </v>
      </c>
    </row>
    <row r="143" spans="1:10" x14ac:dyDescent="0.3">
      <c r="A143" s="1" t="s">
        <v>13</v>
      </c>
      <c r="B143" s="4" t="s">
        <v>63</v>
      </c>
      <c r="C143" s="4" t="s">
        <v>329</v>
      </c>
      <c r="D143" s="4" t="s">
        <v>328</v>
      </c>
      <c r="E143" s="4" t="s">
        <v>545</v>
      </c>
      <c r="F143" s="4" t="s">
        <v>545</v>
      </c>
      <c r="G143" s="4">
        <v>-6.68</v>
      </c>
      <c r="H143" s="4">
        <v>39.380000000000003</v>
      </c>
      <c r="I143" s="4" t="str">
        <f t="shared" si="4"/>
        <v xml:space="preserve">-6.68' </v>
      </c>
      <c r="J143" s="4" t="str">
        <f t="shared" si="5"/>
        <v xml:space="preserve">39.38' </v>
      </c>
    </row>
    <row r="144" spans="1:10" x14ac:dyDescent="0.3">
      <c r="A144" s="1" t="s">
        <v>14</v>
      </c>
      <c r="B144" s="4" t="s">
        <v>55</v>
      </c>
      <c r="C144" s="4" t="s">
        <v>330</v>
      </c>
      <c r="D144" s="4" t="s">
        <v>331</v>
      </c>
      <c r="E144" s="4" t="s">
        <v>545</v>
      </c>
      <c r="F144" s="4" t="s">
        <v>545</v>
      </c>
      <c r="G144" s="4">
        <v>-18.579999999999998</v>
      </c>
      <c r="H144" s="4">
        <v>36.25</v>
      </c>
      <c r="I144" s="4" t="str">
        <f t="shared" si="4"/>
        <v xml:space="preserve">-18.58' </v>
      </c>
      <c r="J144" s="4" t="str">
        <f t="shared" si="5"/>
        <v xml:space="preserve">36.25' </v>
      </c>
    </row>
    <row r="145" spans="1:10" x14ac:dyDescent="0.3">
      <c r="A145" s="1" t="s">
        <v>15</v>
      </c>
      <c r="B145" s="4" t="s">
        <v>55</v>
      </c>
      <c r="C145" s="4" t="s">
        <v>332</v>
      </c>
      <c r="D145" s="4" t="s">
        <v>333</v>
      </c>
      <c r="E145" s="4" t="s">
        <v>545</v>
      </c>
      <c r="F145" s="4" t="s">
        <v>545</v>
      </c>
      <c r="G145" s="4">
        <v>-18.579999999999998</v>
      </c>
      <c r="H145" s="4">
        <v>36.25</v>
      </c>
      <c r="I145" s="4" t="str">
        <f t="shared" si="4"/>
        <v xml:space="preserve">-18.58' </v>
      </c>
      <c r="J145" s="4" t="str">
        <f t="shared" si="5"/>
        <v xml:space="preserve">36.25' </v>
      </c>
    </row>
    <row r="146" spans="1:10" x14ac:dyDescent="0.3">
      <c r="A146" s="1" t="s">
        <v>16</v>
      </c>
      <c r="B146" s="4" t="s">
        <v>502</v>
      </c>
      <c r="C146" s="4" t="s">
        <v>334</v>
      </c>
      <c r="D146" s="4" t="s">
        <v>335</v>
      </c>
      <c r="E146" s="4" t="s">
        <v>545</v>
      </c>
      <c r="F146" s="4" t="s">
        <v>545</v>
      </c>
      <c r="G146" s="4">
        <v>-4.83</v>
      </c>
      <c r="H146" s="4">
        <v>55.49</v>
      </c>
      <c r="I146" s="4" t="str">
        <f t="shared" si="4"/>
        <v xml:space="preserve">-4.83' </v>
      </c>
      <c r="J146" s="4" t="str">
        <f t="shared" si="5"/>
        <v xml:space="preserve">55.49' </v>
      </c>
    </row>
    <row r="147" spans="1:10" x14ac:dyDescent="0.3">
      <c r="A147" s="1" t="s">
        <v>16</v>
      </c>
      <c r="B147" s="4" t="s">
        <v>507</v>
      </c>
      <c r="C147" s="4" t="s">
        <v>336</v>
      </c>
      <c r="D147" s="4" t="s">
        <v>337</v>
      </c>
      <c r="E147" s="4" t="s">
        <v>545</v>
      </c>
      <c r="F147" s="4" t="s">
        <v>545</v>
      </c>
      <c r="G147" s="4">
        <v>-6.61</v>
      </c>
      <c r="H147" s="4">
        <v>110.41</v>
      </c>
      <c r="I147" s="4" t="str">
        <f t="shared" si="4"/>
        <v xml:space="preserve">-6.61' </v>
      </c>
      <c r="J147" s="4" t="str">
        <f t="shared" si="5"/>
        <v xml:space="preserve">110.41' </v>
      </c>
    </row>
    <row r="148" spans="1:10" x14ac:dyDescent="0.3">
      <c r="A148" s="1" t="s">
        <v>16</v>
      </c>
      <c r="B148" s="4" t="s">
        <v>46</v>
      </c>
      <c r="C148" s="4" t="s">
        <v>338</v>
      </c>
      <c r="D148" s="4" t="s">
        <v>339</v>
      </c>
      <c r="E148" s="4" t="s">
        <v>545</v>
      </c>
      <c r="F148" s="4" t="s">
        <v>545</v>
      </c>
      <c r="G148" s="4">
        <v>-6.49</v>
      </c>
      <c r="H148" s="4">
        <v>118.65</v>
      </c>
      <c r="I148" s="4" t="str">
        <f t="shared" si="4"/>
        <v xml:space="preserve">-6.49' </v>
      </c>
      <c r="J148" s="4" t="str">
        <f t="shared" si="5"/>
        <v xml:space="preserve">118.65' </v>
      </c>
    </row>
    <row r="149" spans="1:10" x14ac:dyDescent="0.3">
      <c r="A149" s="1" t="s">
        <v>16</v>
      </c>
      <c r="B149" s="4" t="s">
        <v>61</v>
      </c>
      <c r="C149" s="4" t="s">
        <v>340</v>
      </c>
      <c r="D149" s="4" t="s">
        <v>602</v>
      </c>
      <c r="E149" s="4" t="s">
        <v>610</v>
      </c>
      <c r="F149" s="4" t="s">
        <v>618</v>
      </c>
      <c r="G149" s="4">
        <v>25.25</v>
      </c>
      <c r="H149" s="4">
        <v>61.17</v>
      </c>
      <c r="I149" s="4" t="str">
        <f t="shared" si="4"/>
        <v xml:space="preserve">25.25' </v>
      </c>
      <c r="J149" s="4" t="str">
        <f t="shared" si="5"/>
        <v xml:space="preserve">61.17' </v>
      </c>
    </row>
    <row r="150" spans="1:10" x14ac:dyDescent="0.3">
      <c r="A150" s="1" t="s">
        <v>16</v>
      </c>
      <c r="B150" s="4" t="s">
        <v>61</v>
      </c>
      <c r="C150" s="4" t="s">
        <v>341</v>
      </c>
      <c r="D150" s="4" t="s">
        <v>603</v>
      </c>
      <c r="E150" s="4" t="s">
        <v>545</v>
      </c>
      <c r="F150" s="4" t="s">
        <v>545</v>
      </c>
      <c r="G150" s="4">
        <v>25.25</v>
      </c>
      <c r="H150" s="4">
        <v>61.17</v>
      </c>
      <c r="I150" s="4" t="str">
        <f t="shared" si="4"/>
        <v xml:space="preserve">25.25' </v>
      </c>
      <c r="J150" s="4" t="str">
        <f t="shared" si="5"/>
        <v xml:space="preserve">61.17' </v>
      </c>
    </row>
    <row r="151" spans="1:10" x14ac:dyDescent="0.3">
      <c r="A151" s="1" t="s">
        <v>16</v>
      </c>
      <c r="B151" s="4" t="s">
        <v>506</v>
      </c>
      <c r="C151" s="4" t="s">
        <v>342</v>
      </c>
      <c r="D151" s="4" t="s">
        <v>604</v>
      </c>
      <c r="E151" s="4" t="s">
        <v>545</v>
      </c>
      <c r="F151" s="4" t="s">
        <v>545</v>
      </c>
      <c r="G151" s="4">
        <v>25.37</v>
      </c>
      <c r="H151" s="4">
        <v>60.59</v>
      </c>
      <c r="I151" s="4" t="str">
        <f t="shared" si="4"/>
        <v xml:space="preserve">25.37' </v>
      </c>
      <c r="J151" s="4" t="str">
        <f t="shared" si="5"/>
        <v xml:space="preserve">60.59' </v>
      </c>
    </row>
    <row r="152" spans="1:10" x14ac:dyDescent="0.3">
      <c r="A152" s="1" t="s">
        <v>16</v>
      </c>
      <c r="B152" s="4" t="s">
        <v>506</v>
      </c>
      <c r="C152" s="4" t="s">
        <v>343</v>
      </c>
      <c r="D152" s="4" t="s">
        <v>605</v>
      </c>
      <c r="E152" s="4" t="s">
        <v>545</v>
      </c>
      <c r="F152" s="4" t="s">
        <v>545</v>
      </c>
      <c r="G152" s="4">
        <v>25.37</v>
      </c>
      <c r="H152" s="4">
        <v>60.59</v>
      </c>
      <c r="I152" s="4" t="str">
        <f t="shared" si="4"/>
        <v xml:space="preserve">25.37' </v>
      </c>
      <c r="J152" s="4" t="str">
        <f t="shared" si="5"/>
        <v xml:space="preserve">60.59' </v>
      </c>
    </row>
    <row r="153" spans="1:10" x14ac:dyDescent="0.3">
      <c r="A153" s="1" t="s">
        <v>16</v>
      </c>
      <c r="B153" s="4" t="s">
        <v>496</v>
      </c>
      <c r="C153" s="4" t="s">
        <v>344</v>
      </c>
      <c r="D153" s="4" t="s">
        <v>345</v>
      </c>
      <c r="E153" s="4" t="s">
        <v>545</v>
      </c>
      <c r="F153" s="4" t="s">
        <v>545</v>
      </c>
      <c r="G153" s="4">
        <v>13.72</v>
      </c>
      <c r="H153" s="4">
        <v>121.05</v>
      </c>
      <c r="I153" s="4" t="str">
        <f t="shared" si="4"/>
        <v xml:space="preserve">13.72' </v>
      </c>
      <c r="J153" s="4" t="str">
        <f t="shared" si="5"/>
        <v xml:space="preserve">121.05' </v>
      </c>
    </row>
    <row r="154" spans="1:10" x14ac:dyDescent="0.3">
      <c r="A154" s="1" t="s">
        <v>16</v>
      </c>
      <c r="B154" s="4" t="s">
        <v>41</v>
      </c>
      <c r="C154" s="4" t="s">
        <v>346</v>
      </c>
      <c r="D154" s="4" t="s">
        <v>347</v>
      </c>
      <c r="E154" s="4" t="s">
        <v>545</v>
      </c>
      <c r="F154" s="4" t="s">
        <v>545</v>
      </c>
      <c r="G154" s="4">
        <v>13.79</v>
      </c>
      <c r="H154" s="4">
        <v>109.13</v>
      </c>
      <c r="I154" s="4" t="str">
        <f t="shared" si="4"/>
        <v xml:space="preserve">13.79' </v>
      </c>
      <c r="J154" s="4" t="str">
        <f t="shared" si="5"/>
        <v xml:space="preserve">109.13' </v>
      </c>
    </row>
    <row r="155" spans="1:10" x14ac:dyDescent="0.3">
      <c r="A155" s="1" t="s">
        <v>17</v>
      </c>
      <c r="B155" s="4" t="s">
        <v>48</v>
      </c>
      <c r="C155" s="4" t="s">
        <v>348</v>
      </c>
      <c r="D155" s="4" t="s">
        <v>349</v>
      </c>
      <c r="E155" s="4" t="s">
        <v>545</v>
      </c>
      <c r="F155" s="4" t="s">
        <v>545</v>
      </c>
      <c r="G155" s="4">
        <v>-3.51</v>
      </c>
      <c r="H155" s="4">
        <v>129.93</v>
      </c>
      <c r="I155" s="4" t="str">
        <f t="shared" si="4"/>
        <v xml:space="preserve">-3.51' </v>
      </c>
      <c r="J155" s="4" t="str">
        <f t="shared" si="5"/>
        <v xml:space="preserve">129.93' </v>
      </c>
    </row>
    <row r="156" spans="1:10" x14ac:dyDescent="0.3">
      <c r="A156" s="1" t="s">
        <v>17</v>
      </c>
      <c r="B156" s="4" t="s">
        <v>57</v>
      </c>
      <c r="C156" s="4" t="s">
        <v>350</v>
      </c>
      <c r="D156" s="4" t="s">
        <v>351</v>
      </c>
      <c r="E156" s="4" t="s">
        <v>352</v>
      </c>
      <c r="F156" s="4" t="s">
        <v>353</v>
      </c>
      <c r="G156" s="4"/>
      <c r="H156" s="4"/>
      <c r="I156" s="4" t="str">
        <f t="shared" si="4"/>
        <v xml:space="preserve">' </v>
      </c>
      <c r="J156" s="4" t="str">
        <f t="shared" si="5"/>
        <v xml:space="preserve">' </v>
      </c>
    </row>
    <row r="157" spans="1:10" x14ac:dyDescent="0.3">
      <c r="A157" s="1" t="s">
        <v>17</v>
      </c>
      <c r="B157" s="4" t="s">
        <v>503</v>
      </c>
      <c r="C157" s="4" t="s">
        <v>354</v>
      </c>
      <c r="D157" s="4" t="s">
        <v>355</v>
      </c>
      <c r="E157" s="4" t="s">
        <v>545</v>
      </c>
      <c r="F157" s="4" t="s">
        <v>545</v>
      </c>
      <c r="G157" s="4">
        <v>-12.64</v>
      </c>
      <c r="H157" s="4">
        <v>141.83000000000001</v>
      </c>
      <c r="I157" s="4" t="str">
        <f t="shared" si="4"/>
        <v xml:space="preserve">-12.64' </v>
      </c>
      <c r="J157" s="4" t="str">
        <f t="shared" si="5"/>
        <v xml:space="preserve">141.83' </v>
      </c>
    </row>
    <row r="158" spans="1:10" x14ac:dyDescent="0.3">
      <c r="A158" s="1" t="s">
        <v>17</v>
      </c>
      <c r="B158" s="4" t="s">
        <v>498</v>
      </c>
      <c r="C158" s="4" t="s">
        <v>356</v>
      </c>
      <c r="D158" s="4" t="s">
        <v>357</v>
      </c>
      <c r="E158" s="4" t="s">
        <v>545</v>
      </c>
      <c r="F158" s="4" t="s">
        <v>545</v>
      </c>
      <c r="G158" s="4">
        <v>15.66</v>
      </c>
      <c r="H158" s="4">
        <v>119.91</v>
      </c>
      <c r="I158" s="4" t="str">
        <f t="shared" ref="I158:I189" si="6">CONCATENATE(G158,"' ")</f>
        <v xml:space="preserve">15.66' </v>
      </c>
      <c r="J158" s="4" t="str">
        <f t="shared" si="5"/>
        <v xml:space="preserve">119.91' </v>
      </c>
    </row>
    <row r="159" spans="1:10" x14ac:dyDescent="0.3">
      <c r="A159" s="1" t="s">
        <v>18</v>
      </c>
      <c r="B159" s="4" t="s">
        <v>46</v>
      </c>
      <c r="C159" s="4" t="s">
        <v>358</v>
      </c>
      <c r="D159" s="4" t="s">
        <v>359</v>
      </c>
      <c r="E159" s="4" t="s">
        <v>545</v>
      </c>
      <c r="F159" s="4" t="s">
        <v>545</v>
      </c>
      <c r="G159" s="4">
        <v>-6.49</v>
      </c>
      <c r="H159" s="4">
        <v>118.65</v>
      </c>
      <c r="I159" s="4" t="str">
        <f t="shared" si="6"/>
        <v xml:space="preserve">-6.49' </v>
      </c>
      <c r="J159" s="4" t="str">
        <f t="shared" si="5"/>
        <v xml:space="preserve">118.65' </v>
      </c>
    </row>
    <row r="160" spans="1:10" x14ac:dyDescent="0.3">
      <c r="A160" s="1" t="s">
        <v>18</v>
      </c>
      <c r="B160" s="4" t="s">
        <v>508</v>
      </c>
      <c r="C160" s="4" t="s">
        <v>360</v>
      </c>
      <c r="D160" s="4" t="s">
        <v>361</v>
      </c>
      <c r="E160" s="4" t="s">
        <v>545</v>
      </c>
      <c r="F160" s="4" t="s">
        <v>545</v>
      </c>
      <c r="G160" s="4">
        <v>-8.51</v>
      </c>
      <c r="H160" s="4">
        <v>115.58</v>
      </c>
      <c r="I160" s="4" t="str">
        <f t="shared" si="6"/>
        <v xml:space="preserve">-8.51' </v>
      </c>
      <c r="J160" s="4" t="str">
        <f t="shared" si="5"/>
        <v xml:space="preserve">115.58' </v>
      </c>
    </row>
    <row r="161" spans="1:10" x14ac:dyDescent="0.3">
      <c r="A161" s="1" t="s">
        <v>18</v>
      </c>
      <c r="B161" s="4" t="s">
        <v>494</v>
      </c>
      <c r="C161" s="4" t="s">
        <v>362</v>
      </c>
      <c r="D161" s="4" t="s">
        <v>363</v>
      </c>
      <c r="E161" s="4" t="s">
        <v>545</v>
      </c>
      <c r="F161" s="4" t="s">
        <v>545</v>
      </c>
      <c r="G161" s="4">
        <v>-6.61</v>
      </c>
      <c r="H161" s="4">
        <v>110.41</v>
      </c>
      <c r="I161" s="4" t="str">
        <f t="shared" si="6"/>
        <v xml:space="preserve">-6.61' </v>
      </c>
      <c r="J161" s="4" t="str">
        <f t="shared" si="5"/>
        <v xml:space="preserve">110.41' </v>
      </c>
    </row>
    <row r="162" spans="1:10" x14ac:dyDescent="0.3">
      <c r="A162" s="1" t="s">
        <v>18</v>
      </c>
      <c r="B162" s="4" t="s">
        <v>50</v>
      </c>
      <c r="C162" s="4" t="s">
        <v>364</v>
      </c>
      <c r="D162" s="4" t="s">
        <v>365</v>
      </c>
      <c r="E162" s="4" t="s">
        <v>366</v>
      </c>
      <c r="F162" s="4" t="s">
        <v>545</v>
      </c>
      <c r="G162" s="4">
        <v>-22.27</v>
      </c>
      <c r="H162" s="4">
        <v>116.43</v>
      </c>
      <c r="I162" s="4" t="str">
        <f t="shared" si="6"/>
        <v xml:space="preserve">-22.27' </v>
      </c>
      <c r="J162" s="4" t="str">
        <f t="shared" ref="J162:J193" si="7">CONCATENATE(H162,"' ")</f>
        <v xml:space="preserve">116.43' </v>
      </c>
    </row>
    <row r="163" spans="1:10" x14ac:dyDescent="0.3">
      <c r="A163" s="1" t="s">
        <v>18</v>
      </c>
      <c r="B163" s="4" t="s">
        <v>493</v>
      </c>
      <c r="C163" s="4" t="s">
        <v>367</v>
      </c>
      <c r="D163" s="4" t="s">
        <v>368</v>
      </c>
      <c r="E163" s="4" t="s">
        <v>545</v>
      </c>
      <c r="F163" s="4" t="s">
        <v>545</v>
      </c>
      <c r="G163" s="4">
        <v>16.5</v>
      </c>
      <c r="H163" s="4">
        <v>112.68</v>
      </c>
      <c r="I163" s="4" t="str">
        <f t="shared" si="6"/>
        <v xml:space="preserve">16.5' </v>
      </c>
      <c r="J163" s="4" t="str">
        <f t="shared" si="7"/>
        <v xml:space="preserve">112.68' </v>
      </c>
    </row>
    <row r="164" spans="1:10" x14ac:dyDescent="0.3">
      <c r="A164" s="1" t="s">
        <v>18</v>
      </c>
      <c r="B164" s="4" t="s">
        <v>46</v>
      </c>
      <c r="C164" s="4" t="s">
        <v>369</v>
      </c>
      <c r="D164" s="4" t="s">
        <v>370</v>
      </c>
      <c r="E164" s="4" t="s">
        <v>545</v>
      </c>
      <c r="F164" s="4" t="s">
        <v>545</v>
      </c>
      <c r="G164" s="4">
        <v>-6.49</v>
      </c>
      <c r="H164" s="4">
        <v>118.65</v>
      </c>
      <c r="I164" s="4" t="str">
        <f t="shared" si="6"/>
        <v xml:space="preserve">-6.49' </v>
      </c>
      <c r="J164" s="4" t="str">
        <f t="shared" si="7"/>
        <v xml:space="preserve">118.65' </v>
      </c>
    </row>
    <row r="165" spans="1:10" x14ac:dyDescent="0.3">
      <c r="A165" s="1" t="s">
        <v>19</v>
      </c>
      <c r="B165" s="4" t="s">
        <v>39</v>
      </c>
      <c r="C165" s="4" t="s">
        <v>260</v>
      </c>
      <c r="D165" s="4" t="s">
        <v>371</v>
      </c>
      <c r="E165" s="4" t="s">
        <v>545</v>
      </c>
      <c r="F165" s="4" t="s">
        <v>545</v>
      </c>
      <c r="G165" s="4">
        <v>21.28</v>
      </c>
      <c r="H165" s="4">
        <v>90.04</v>
      </c>
      <c r="I165" s="4" t="str">
        <f t="shared" si="6"/>
        <v xml:space="preserve">21.28' </v>
      </c>
      <c r="J165" s="4" t="str">
        <f t="shared" si="7"/>
        <v xml:space="preserve">90.04' </v>
      </c>
    </row>
    <row r="166" spans="1:10" x14ac:dyDescent="0.3">
      <c r="A166" s="1" t="s">
        <v>19</v>
      </c>
      <c r="B166" s="4" t="s">
        <v>39</v>
      </c>
      <c r="C166" s="4" t="s">
        <v>57</v>
      </c>
      <c r="D166" s="4" t="s">
        <v>261</v>
      </c>
      <c r="E166" s="4" t="s">
        <v>545</v>
      </c>
      <c r="F166" s="4" t="s">
        <v>545</v>
      </c>
      <c r="G166" s="4">
        <v>21.28</v>
      </c>
      <c r="H166" s="4">
        <v>90.04</v>
      </c>
      <c r="I166" s="4" t="str">
        <f t="shared" si="6"/>
        <v xml:space="preserve">21.28' </v>
      </c>
      <c r="J166" s="4" t="str">
        <f t="shared" si="7"/>
        <v xml:space="preserve">90.04' </v>
      </c>
    </row>
    <row r="167" spans="1:10" x14ac:dyDescent="0.3">
      <c r="A167" s="1" t="s">
        <v>20</v>
      </c>
      <c r="B167" s="4" t="s">
        <v>482</v>
      </c>
      <c r="C167" s="4" t="s">
        <v>372</v>
      </c>
      <c r="D167" s="4" t="s">
        <v>373</v>
      </c>
      <c r="E167" s="4" t="s">
        <v>545</v>
      </c>
      <c r="F167" s="4" t="s">
        <v>545</v>
      </c>
      <c r="G167" s="4">
        <v>25.35</v>
      </c>
      <c r="H167" s="4">
        <v>60.29</v>
      </c>
      <c r="I167" s="4" t="str">
        <f t="shared" si="6"/>
        <v xml:space="preserve">25.35' </v>
      </c>
      <c r="J167" s="4" t="str">
        <f t="shared" si="7"/>
        <v xml:space="preserve">60.29' </v>
      </c>
    </row>
    <row r="168" spans="1:10" x14ac:dyDescent="0.3">
      <c r="A168" s="1" t="s">
        <v>20</v>
      </c>
      <c r="B168" s="4" t="s">
        <v>506</v>
      </c>
      <c r="C168" s="4" t="s">
        <v>374</v>
      </c>
      <c r="D168" s="4" t="s">
        <v>375</v>
      </c>
      <c r="E168" s="4" t="s">
        <v>545</v>
      </c>
      <c r="F168" s="4" t="s">
        <v>545</v>
      </c>
      <c r="G168" s="4">
        <v>25.37</v>
      </c>
      <c r="H168" s="4">
        <v>60.59</v>
      </c>
      <c r="I168" s="4" t="str">
        <f t="shared" si="6"/>
        <v xml:space="preserve">25.37' </v>
      </c>
      <c r="J168" s="4" t="str">
        <f t="shared" si="7"/>
        <v xml:space="preserve">60.59' </v>
      </c>
    </row>
    <row r="169" spans="1:10" x14ac:dyDescent="0.3">
      <c r="A169" s="1" t="s">
        <v>20</v>
      </c>
      <c r="B169" s="4" t="s">
        <v>61</v>
      </c>
      <c r="C169" s="4" t="s">
        <v>376</v>
      </c>
      <c r="D169" s="4" t="s">
        <v>377</v>
      </c>
      <c r="E169" s="4" t="s">
        <v>378</v>
      </c>
      <c r="F169" s="4" t="s">
        <v>619</v>
      </c>
      <c r="G169" s="4">
        <v>25.25</v>
      </c>
      <c r="H169" s="4">
        <v>61.17</v>
      </c>
      <c r="I169" s="4" t="str">
        <f t="shared" si="6"/>
        <v xml:space="preserve">25.25' </v>
      </c>
      <c r="J169" s="4" t="str">
        <f t="shared" si="7"/>
        <v xml:space="preserve">61.17' </v>
      </c>
    </row>
    <row r="170" spans="1:10" x14ac:dyDescent="0.3">
      <c r="A170" s="1" t="s">
        <v>20</v>
      </c>
      <c r="B170" s="4" t="s">
        <v>509</v>
      </c>
      <c r="C170" s="4" t="s">
        <v>379</v>
      </c>
      <c r="D170" s="4" t="s">
        <v>380</v>
      </c>
      <c r="E170" s="4" t="s">
        <v>545</v>
      </c>
      <c r="F170" s="4" t="s">
        <v>545</v>
      </c>
      <c r="G170" s="4">
        <v>30.13</v>
      </c>
      <c r="H170" s="4">
        <v>49.47</v>
      </c>
      <c r="I170" s="4" t="str">
        <f t="shared" si="6"/>
        <v xml:space="preserve">30.13' </v>
      </c>
      <c r="J170" s="4" t="str">
        <f t="shared" si="7"/>
        <v xml:space="preserve">49.47' </v>
      </c>
    </row>
    <row r="171" spans="1:10" x14ac:dyDescent="0.3">
      <c r="A171" s="1" t="s">
        <v>20</v>
      </c>
      <c r="B171" s="4" t="s">
        <v>484</v>
      </c>
      <c r="C171" s="4" t="s">
        <v>381</v>
      </c>
      <c r="D171" s="4" t="s">
        <v>382</v>
      </c>
      <c r="E171" s="4" t="s">
        <v>545</v>
      </c>
      <c r="F171" s="4" t="s">
        <v>545</v>
      </c>
      <c r="G171" s="4">
        <v>27.83</v>
      </c>
      <c r="H171" s="4">
        <v>52.05</v>
      </c>
      <c r="I171" s="4" t="str">
        <f t="shared" si="6"/>
        <v xml:space="preserve">27.83' </v>
      </c>
      <c r="J171" s="4" t="str">
        <f t="shared" si="7"/>
        <v xml:space="preserve">52.05' </v>
      </c>
    </row>
    <row r="172" spans="1:10" x14ac:dyDescent="0.3">
      <c r="A172" s="1" t="s">
        <v>20</v>
      </c>
      <c r="B172" s="4" t="s">
        <v>506</v>
      </c>
      <c r="C172" s="4" t="s">
        <v>383</v>
      </c>
      <c r="D172" s="4" t="s">
        <v>384</v>
      </c>
      <c r="E172" s="4" t="s">
        <v>545</v>
      </c>
      <c r="F172" s="4" t="s">
        <v>545</v>
      </c>
      <c r="G172" s="4">
        <v>25.37</v>
      </c>
      <c r="H172" s="4">
        <v>60.59</v>
      </c>
      <c r="I172" s="4" t="str">
        <f t="shared" si="6"/>
        <v xml:space="preserve">25.37' </v>
      </c>
      <c r="J172" s="4" t="str">
        <f t="shared" si="7"/>
        <v xml:space="preserve">60.59' </v>
      </c>
    </row>
    <row r="173" spans="1:10" x14ac:dyDescent="0.3">
      <c r="A173" s="1" t="s">
        <v>21</v>
      </c>
      <c r="B173" s="4"/>
      <c r="C173" s="4" t="s">
        <v>385</v>
      </c>
      <c r="D173" s="4" t="s">
        <v>386</v>
      </c>
      <c r="E173" s="4" t="s">
        <v>387</v>
      </c>
      <c r="F173" s="4" t="s">
        <v>388</v>
      </c>
      <c r="G173" s="4"/>
      <c r="H173" s="4"/>
      <c r="I173" s="4" t="str">
        <f t="shared" si="6"/>
        <v xml:space="preserve">' </v>
      </c>
      <c r="J173" s="4" t="str">
        <f t="shared" si="7"/>
        <v xml:space="preserve">' </v>
      </c>
    </row>
    <row r="174" spans="1:10" x14ac:dyDescent="0.3">
      <c r="A174" s="1" t="s">
        <v>22</v>
      </c>
      <c r="B174" s="4" t="s">
        <v>493</v>
      </c>
      <c r="C174" s="4" t="s">
        <v>389</v>
      </c>
      <c r="D174" s="4" t="s">
        <v>390</v>
      </c>
      <c r="E174" s="4" t="s">
        <v>545</v>
      </c>
      <c r="F174" s="4" t="s">
        <v>545</v>
      </c>
      <c r="G174" s="4">
        <v>16.5</v>
      </c>
      <c r="H174" s="4">
        <v>112.68</v>
      </c>
      <c r="I174" s="4" t="str">
        <f t="shared" si="6"/>
        <v xml:space="preserve">16.5' </v>
      </c>
      <c r="J174" s="4" t="str">
        <f t="shared" si="7"/>
        <v xml:space="preserve">112.68' </v>
      </c>
    </row>
    <row r="175" spans="1:10" x14ac:dyDescent="0.3">
      <c r="A175" s="1" t="s">
        <v>22</v>
      </c>
      <c r="B175" s="4" t="s">
        <v>71</v>
      </c>
      <c r="C175" s="4" t="s">
        <v>391</v>
      </c>
      <c r="D175" s="4" t="s">
        <v>392</v>
      </c>
      <c r="E175" s="4" t="s">
        <v>393</v>
      </c>
      <c r="F175" s="4" t="s">
        <v>394</v>
      </c>
      <c r="G175" s="4">
        <v>-18.78</v>
      </c>
      <c r="H175" s="4">
        <v>49.27</v>
      </c>
      <c r="I175" s="4" t="str">
        <f t="shared" si="6"/>
        <v xml:space="preserve">-18.78' </v>
      </c>
      <c r="J175" s="4" t="str">
        <f t="shared" si="7"/>
        <v xml:space="preserve">49.27' </v>
      </c>
    </row>
    <row r="176" spans="1:10" x14ac:dyDescent="0.3">
      <c r="A176" s="1" t="s">
        <v>23</v>
      </c>
      <c r="B176" s="4"/>
      <c r="C176" s="4" t="s">
        <v>395</v>
      </c>
      <c r="D176" s="4" t="s">
        <v>396</v>
      </c>
      <c r="E176" s="4" t="s">
        <v>545</v>
      </c>
      <c r="F176" s="4" t="s">
        <v>545</v>
      </c>
      <c r="G176" s="4"/>
      <c r="H176" s="4"/>
      <c r="I176" s="4" t="str">
        <f t="shared" si="6"/>
        <v xml:space="preserve">' </v>
      </c>
      <c r="J176" s="4" t="str">
        <f t="shared" si="7"/>
        <v xml:space="preserve">' </v>
      </c>
    </row>
    <row r="177" spans="1:10" x14ac:dyDescent="0.3">
      <c r="A177" s="1" t="s">
        <v>23</v>
      </c>
      <c r="B177" s="4" t="s">
        <v>64</v>
      </c>
      <c r="C177" s="4" t="s">
        <v>397</v>
      </c>
      <c r="D177" s="4" t="s">
        <v>398</v>
      </c>
      <c r="E177" s="4" t="s">
        <v>545</v>
      </c>
      <c r="F177" s="4" t="s">
        <v>545</v>
      </c>
      <c r="G177" s="4">
        <v>14.14</v>
      </c>
      <c r="H177" s="4">
        <v>145.46</v>
      </c>
      <c r="I177" s="4" t="str">
        <f t="shared" si="6"/>
        <v xml:space="preserve">14.14' </v>
      </c>
      <c r="J177" s="4" t="str">
        <f t="shared" si="7"/>
        <v xml:space="preserve">145.46' </v>
      </c>
    </row>
    <row r="178" spans="1:10" x14ac:dyDescent="0.3">
      <c r="A178" s="1" t="s">
        <v>23</v>
      </c>
      <c r="B178" s="4" t="s">
        <v>65</v>
      </c>
      <c r="C178" s="4" t="s">
        <v>399</v>
      </c>
      <c r="D178" s="4" t="s">
        <v>400</v>
      </c>
      <c r="E178" s="4" t="s">
        <v>401</v>
      </c>
      <c r="F178" s="4" t="s">
        <v>545</v>
      </c>
      <c r="G178" s="4">
        <v>16.5</v>
      </c>
      <c r="H178" s="4">
        <v>112.68</v>
      </c>
      <c r="I178" s="4" t="str">
        <f t="shared" si="6"/>
        <v xml:space="preserve">16.5' </v>
      </c>
      <c r="J178" s="4" t="str">
        <f t="shared" si="7"/>
        <v xml:space="preserve">112.68' </v>
      </c>
    </row>
    <row r="179" spans="1:10" x14ac:dyDescent="0.3">
      <c r="A179" s="1" t="s">
        <v>24</v>
      </c>
      <c r="B179" s="4" t="s">
        <v>46</v>
      </c>
      <c r="C179" s="4" t="s">
        <v>57</v>
      </c>
      <c r="D179" s="4" t="s">
        <v>402</v>
      </c>
      <c r="E179" s="4" t="s">
        <v>545</v>
      </c>
      <c r="F179" s="4" t="s">
        <v>545</v>
      </c>
      <c r="G179" s="4">
        <v>-6.49</v>
      </c>
      <c r="H179" s="4">
        <v>118.65</v>
      </c>
      <c r="I179" s="4" t="str">
        <f t="shared" si="6"/>
        <v xml:space="preserve">-6.49' </v>
      </c>
      <c r="J179" s="4" t="str">
        <f t="shared" si="7"/>
        <v xml:space="preserve">118.65' </v>
      </c>
    </row>
    <row r="180" spans="1:10" x14ac:dyDescent="0.3">
      <c r="A180" s="1" t="s">
        <v>25</v>
      </c>
      <c r="B180" s="4" t="s">
        <v>510</v>
      </c>
      <c r="C180" s="4" t="s">
        <v>403</v>
      </c>
      <c r="D180" s="4" t="s">
        <v>606</v>
      </c>
      <c r="E180" s="4" t="s">
        <v>545</v>
      </c>
      <c r="F180" s="4" t="s">
        <v>545</v>
      </c>
      <c r="G180" s="4">
        <v>25.25</v>
      </c>
      <c r="H180" s="4">
        <v>61.17</v>
      </c>
      <c r="I180" s="4" t="str">
        <f t="shared" si="6"/>
        <v xml:space="preserve">25.25' </v>
      </c>
      <c r="J180" s="4" t="str">
        <f t="shared" si="7"/>
        <v xml:space="preserve">61.17' </v>
      </c>
    </row>
    <row r="181" spans="1:10" x14ac:dyDescent="0.3">
      <c r="A181" s="1" t="s">
        <v>25</v>
      </c>
      <c r="B181" s="4" t="s">
        <v>511</v>
      </c>
      <c r="C181" s="4" t="s">
        <v>404</v>
      </c>
      <c r="D181" s="4" t="s">
        <v>607</v>
      </c>
      <c r="E181" s="4" t="s">
        <v>545</v>
      </c>
      <c r="F181" s="4" t="s">
        <v>545</v>
      </c>
      <c r="G181" s="4">
        <v>26.76</v>
      </c>
      <c r="H181" s="4">
        <v>55.64</v>
      </c>
      <c r="I181" s="4" t="str">
        <f t="shared" si="6"/>
        <v xml:space="preserve">26.76' </v>
      </c>
      <c r="J181" s="4" t="str">
        <f t="shared" si="7"/>
        <v xml:space="preserve">55.64' </v>
      </c>
    </row>
    <row r="182" spans="1:10" x14ac:dyDescent="0.3">
      <c r="A182" s="1" t="s">
        <v>25</v>
      </c>
      <c r="B182" s="4" t="s">
        <v>512</v>
      </c>
      <c r="C182" s="4" t="s">
        <v>405</v>
      </c>
      <c r="D182" s="4" t="s">
        <v>608</v>
      </c>
      <c r="E182" s="4" t="s">
        <v>612</v>
      </c>
      <c r="F182" s="4" t="s">
        <v>620</v>
      </c>
      <c r="G182" s="4">
        <v>25.37</v>
      </c>
      <c r="H182" s="4">
        <v>60.59</v>
      </c>
      <c r="I182" s="4" t="str">
        <f t="shared" si="6"/>
        <v xml:space="preserve">25.37' </v>
      </c>
      <c r="J182" s="4" t="str">
        <f t="shared" si="7"/>
        <v xml:space="preserve">60.59' </v>
      </c>
    </row>
    <row r="183" spans="1:10" ht="18" customHeight="1" x14ac:dyDescent="0.3">
      <c r="A183" s="1" t="s">
        <v>25</v>
      </c>
      <c r="B183" s="4" t="s">
        <v>484</v>
      </c>
      <c r="C183" s="4" t="s">
        <v>406</v>
      </c>
      <c r="D183" s="4" t="s">
        <v>609</v>
      </c>
      <c r="E183" s="4" t="s">
        <v>545</v>
      </c>
      <c r="F183" s="4" t="s">
        <v>545</v>
      </c>
      <c r="G183" s="4">
        <v>27.83</v>
      </c>
      <c r="H183" s="4">
        <v>52.05</v>
      </c>
      <c r="I183" s="4" t="str">
        <f t="shared" si="6"/>
        <v xml:space="preserve">27.83' </v>
      </c>
      <c r="J183" s="4" t="str">
        <f t="shared" si="7"/>
        <v xml:space="preserve">52.05' </v>
      </c>
    </row>
    <row r="184" spans="1:10" x14ac:dyDescent="0.3">
      <c r="A184" s="1" t="s">
        <v>26</v>
      </c>
      <c r="B184" s="4" t="s">
        <v>513</v>
      </c>
      <c r="C184" s="4" t="s">
        <v>407</v>
      </c>
      <c r="D184" s="4" t="s">
        <v>408</v>
      </c>
      <c r="E184" s="4" t="s">
        <v>409</v>
      </c>
      <c r="F184" s="4" t="s">
        <v>545</v>
      </c>
      <c r="G184" s="4">
        <v>-23.68</v>
      </c>
      <c r="H184" s="4">
        <v>34.44</v>
      </c>
      <c r="I184" s="4" t="str">
        <f t="shared" si="6"/>
        <v xml:space="preserve">-23.68' </v>
      </c>
      <c r="J184" s="4" t="str">
        <f t="shared" si="7"/>
        <v xml:space="preserve">34.44' </v>
      </c>
    </row>
    <row r="185" spans="1:10" x14ac:dyDescent="0.3">
      <c r="A185" s="1" t="s">
        <v>26</v>
      </c>
      <c r="B185" s="4" t="s">
        <v>66</v>
      </c>
      <c r="C185" s="4" t="s">
        <v>410</v>
      </c>
      <c r="D185" s="4" t="s">
        <v>411</v>
      </c>
      <c r="E185" s="4" t="s">
        <v>545</v>
      </c>
      <c r="F185" s="4" t="s">
        <v>545</v>
      </c>
      <c r="G185" s="4">
        <v>-31.42</v>
      </c>
      <c r="H185" s="4">
        <v>30.02</v>
      </c>
      <c r="I185" s="4" t="str">
        <f t="shared" si="6"/>
        <v xml:space="preserve">-31.42' </v>
      </c>
      <c r="J185" s="4" t="str">
        <f t="shared" si="7"/>
        <v xml:space="preserve">30.02' </v>
      </c>
    </row>
    <row r="186" spans="1:10" x14ac:dyDescent="0.3">
      <c r="A186" s="1" t="s">
        <v>26</v>
      </c>
      <c r="B186" s="4" t="s">
        <v>66</v>
      </c>
      <c r="C186" s="4" t="s">
        <v>412</v>
      </c>
      <c r="D186" s="4" t="s">
        <v>413</v>
      </c>
      <c r="E186" s="4" t="s">
        <v>545</v>
      </c>
      <c r="F186" s="4" t="s">
        <v>545</v>
      </c>
      <c r="G186" s="4">
        <v>-31.42</v>
      </c>
      <c r="H186" s="4">
        <v>30.02</v>
      </c>
      <c r="I186" s="4" t="str">
        <f t="shared" si="6"/>
        <v xml:space="preserve">-31.42' </v>
      </c>
      <c r="J186" s="4" t="str">
        <f t="shared" si="7"/>
        <v xml:space="preserve">30.02' </v>
      </c>
    </row>
    <row r="187" spans="1:10" x14ac:dyDescent="0.3">
      <c r="A187" s="1" t="s">
        <v>26</v>
      </c>
      <c r="B187" s="4" t="s">
        <v>66</v>
      </c>
      <c r="C187" s="4" t="s">
        <v>410</v>
      </c>
      <c r="D187" s="4" t="s">
        <v>414</v>
      </c>
      <c r="E187" s="4" t="s">
        <v>545</v>
      </c>
      <c r="F187" s="4" t="s">
        <v>545</v>
      </c>
      <c r="G187" s="4">
        <v>-31.42</v>
      </c>
      <c r="H187" s="4">
        <v>30.02</v>
      </c>
      <c r="I187" s="4" t="str">
        <f t="shared" si="6"/>
        <v xml:space="preserve">-31.42' </v>
      </c>
      <c r="J187" s="4" t="str">
        <f t="shared" si="7"/>
        <v xml:space="preserve">30.02' </v>
      </c>
    </row>
    <row r="188" spans="1:10" x14ac:dyDescent="0.3">
      <c r="A188" s="1" t="s">
        <v>26</v>
      </c>
      <c r="B188" s="4" t="s">
        <v>67</v>
      </c>
      <c r="C188" s="4" t="s">
        <v>57</v>
      </c>
      <c r="D188" s="4" t="s">
        <v>415</v>
      </c>
      <c r="E188" s="4" t="s">
        <v>545</v>
      </c>
      <c r="F188" s="4" t="s">
        <v>545</v>
      </c>
      <c r="G188" s="4">
        <v>-31.42</v>
      </c>
      <c r="H188" s="4">
        <v>30.02</v>
      </c>
      <c r="I188" s="4" t="str">
        <f t="shared" si="6"/>
        <v xml:space="preserve">-31.42' </v>
      </c>
      <c r="J188" s="4" t="str">
        <f t="shared" si="7"/>
        <v xml:space="preserve">30.02' </v>
      </c>
    </row>
    <row r="189" spans="1:10" x14ac:dyDescent="0.3">
      <c r="A189" s="1" t="s">
        <v>27</v>
      </c>
      <c r="B189" s="4" t="s">
        <v>66</v>
      </c>
      <c r="C189" s="4" t="s">
        <v>416</v>
      </c>
      <c r="D189" s="4" t="s">
        <v>417</v>
      </c>
      <c r="E189" s="4" t="s">
        <v>545</v>
      </c>
      <c r="F189" s="4" t="s">
        <v>545</v>
      </c>
      <c r="G189" s="4">
        <v>-31.42</v>
      </c>
      <c r="H189" s="4">
        <v>30.02</v>
      </c>
      <c r="I189" s="4" t="str">
        <f t="shared" si="6"/>
        <v xml:space="preserve">-31.42' </v>
      </c>
      <c r="J189" s="4" t="str">
        <f t="shared" si="7"/>
        <v xml:space="preserve">30.02' </v>
      </c>
    </row>
    <row r="190" spans="1:10" x14ac:dyDescent="0.3">
      <c r="A190" s="1" t="s">
        <v>27</v>
      </c>
      <c r="B190" s="4" t="s">
        <v>67</v>
      </c>
      <c r="C190" s="4" t="s">
        <v>418</v>
      </c>
      <c r="D190" s="4" t="s">
        <v>419</v>
      </c>
      <c r="E190" s="4" t="s">
        <v>545</v>
      </c>
      <c r="F190" s="4" t="s">
        <v>545</v>
      </c>
      <c r="G190" s="4">
        <v>-31.42</v>
      </c>
      <c r="H190" s="4">
        <v>30.02</v>
      </c>
      <c r="I190" s="4" t="str">
        <f t="shared" ref="I190:I218" si="8">CONCATENATE(G190,"' ")</f>
        <v xml:space="preserve">-31.42' </v>
      </c>
      <c r="J190" s="4" t="str">
        <f t="shared" si="7"/>
        <v xml:space="preserve">30.02' </v>
      </c>
    </row>
    <row r="191" spans="1:10" x14ac:dyDescent="0.3">
      <c r="A191" s="1" t="s">
        <v>27</v>
      </c>
      <c r="B191" s="4" t="s">
        <v>68</v>
      </c>
      <c r="C191" s="4" t="s">
        <v>420</v>
      </c>
      <c r="D191" s="4" t="s">
        <v>421</v>
      </c>
      <c r="E191" s="4" t="s">
        <v>422</v>
      </c>
      <c r="F191" s="4" t="s">
        <v>545</v>
      </c>
      <c r="G191" s="4">
        <v>-25.98</v>
      </c>
      <c r="H191" s="4">
        <v>32.61</v>
      </c>
      <c r="I191" s="4" t="str">
        <f t="shared" si="8"/>
        <v xml:space="preserve">-25.98' </v>
      </c>
      <c r="J191" s="4" t="str">
        <f t="shared" si="7"/>
        <v xml:space="preserve">32.61' </v>
      </c>
    </row>
    <row r="192" spans="1:10" x14ac:dyDescent="0.3">
      <c r="A192" s="1" t="s">
        <v>27</v>
      </c>
      <c r="B192" s="4" t="s">
        <v>66</v>
      </c>
      <c r="C192" s="4" t="s">
        <v>423</v>
      </c>
      <c r="D192" s="4" t="s">
        <v>424</v>
      </c>
      <c r="E192" s="4" t="s">
        <v>545</v>
      </c>
      <c r="F192" s="4" t="s">
        <v>545</v>
      </c>
      <c r="G192" s="4">
        <v>-31.42</v>
      </c>
      <c r="H192" s="4">
        <v>30.02</v>
      </c>
      <c r="I192" s="4" t="str">
        <f t="shared" si="8"/>
        <v xml:space="preserve">-31.42' </v>
      </c>
      <c r="J192" s="4" t="str">
        <f t="shared" si="7"/>
        <v xml:space="preserve">30.02' </v>
      </c>
    </row>
    <row r="193" spans="1:10" x14ac:dyDescent="0.3">
      <c r="A193" s="1" t="s">
        <v>28</v>
      </c>
      <c r="B193" s="4"/>
      <c r="C193" s="4" t="s">
        <v>425</v>
      </c>
      <c r="D193" s="4" t="s">
        <v>426</v>
      </c>
      <c r="E193" s="4" t="s">
        <v>427</v>
      </c>
      <c r="F193" s="4" t="s">
        <v>545</v>
      </c>
      <c r="G193" s="4"/>
      <c r="H193" s="4"/>
      <c r="I193" s="4" t="str">
        <f t="shared" si="8"/>
        <v xml:space="preserve">' </v>
      </c>
      <c r="J193" s="4" t="str">
        <f t="shared" si="7"/>
        <v xml:space="preserve">' </v>
      </c>
    </row>
    <row r="194" spans="1:10" x14ac:dyDescent="0.3">
      <c r="A194" s="1" t="s">
        <v>28</v>
      </c>
      <c r="B194" s="4" t="s">
        <v>47</v>
      </c>
      <c r="C194" s="4" t="s">
        <v>428</v>
      </c>
      <c r="D194" s="4" t="s">
        <v>429</v>
      </c>
      <c r="E194" s="4" t="s">
        <v>545</v>
      </c>
      <c r="F194" s="4" t="s">
        <v>545</v>
      </c>
      <c r="G194" s="4">
        <v>-3.51</v>
      </c>
      <c r="H194" s="4">
        <v>129.93</v>
      </c>
      <c r="I194" s="4" t="str">
        <f t="shared" si="8"/>
        <v xml:space="preserve">-3.51' </v>
      </c>
      <c r="J194" s="4" t="str">
        <f t="shared" ref="J194:J218" si="9">CONCATENATE(H194,"' ")</f>
        <v xml:space="preserve">129.93' </v>
      </c>
    </row>
    <row r="195" spans="1:10" x14ac:dyDescent="0.3">
      <c r="A195" s="1" t="s">
        <v>28</v>
      </c>
      <c r="B195" s="4" t="s">
        <v>46</v>
      </c>
      <c r="C195" s="4" t="s">
        <v>430</v>
      </c>
      <c r="D195" s="4" t="s">
        <v>431</v>
      </c>
      <c r="E195" s="4" t="s">
        <v>545</v>
      </c>
      <c r="F195" s="4" t="s">
        <v>545</v>
      </c>
      <c r="G195" s="4">
        <v>-6.49</v>
      </c>
      <c r="H195" s="4">
        <v>118.65</v>
      </c>
      <c r="I195" s="4" t="str">
        <f t="shared" si="8"/>
        <v xml:space="preserve">-6.49' </v>
      </c>
      <c r="J195" s="4" t="str">
        <f t="shared" si="9"/>
        <v xml:space="preserve">118.65' </v>
      </c>
    </row>
    <row r="196" spans="1:10" x14ac:dyDescent="0.3">
      <c r="A196" s="1" t="s">
        <v>28</v>
      </c>
      <c r="B196" s="4" t="s">
        <v>46</v>
      </c>
      <c r="C196" s="4" t="s">
        <v>358</v>
      </c>
      <c r="D196" s="4" t="s">
        <v>359</v>
      </c>
      <c r="E196" s="4" t="s">
        <v>545</v>
      </c>
      <c r="F196" s="4" t="s">
        <v>545</v>
      </c>
      <c r="G196" s="4">
        <v>-6.49</v>
      </c>
      <c r="H196" s="4">
        <v>118.65</v>
      </c>
      <c r="I196" s="4" t="str">
        <f t="shared" si="8"/>
        <v xml:space="preserve">-6.49' </v>
      </c>
      <c r="J196" s="4" t="str">
        <f t="shared" si="9"/>
        <v xml:space="preserve">118.65' </v>
      </c>
    </row>
    <row r="197" spans="1:10" x14ac:dyDescent="0.3">
      <c r="A197" s="1" t="s">
        <v>28</v>
      </c>
      <c r="B197" s="4" t="s">
        <v>47</v>
      </c>
      <c r="C197" s="4" t="s">
        <v>432</v>
      </c>
      <c r="D197" s="4" t="s">
        <v>433</v>
      </c>
      <c r="E197" s="4" t="s">
        <v>545</v>
      </c>
      <c r="F197" s="4" t="s">
        <v>545</v>
      </c>
      <c r="G197" s="4">
        <v>-3.51</v>
      </c>
      <c r="H197" s="4">
        <v>129.93</v>
      </c>
      <c r="I197" s="4" t="str">
        <f t="shared" si="8"/>
        <v xml:space="preserve">-3.51' </v>
      </c>
      <c r="J197" s="4" t="str">
        <f t="shared" si="9"/>
        <v xml:space="preserve">129.93' </v>
      </c>
    </row>
    <row r="198" spans="1:10" x14ac:dyDescent="0.3">
      <c r="A198" s="1" t="s">
        <v>29</v>
      </c>
      <c r="B198" s="4" t="s">
        <v>69</v>
      </c>
      <c r="C198" s="4" t="s">
        <v>434</v>
      </c>
      <c r="D198" s="4" t="s">
        <v>435</v>
      </c>
      <c r="E198" s="4" t="s">
        <v>545</v>
      </c>
      <c r="F198" s="4" t="s">
        <v>545</v>
      </c>
      <c r="G198" s="4">
        <v>-25.98</v>
      </c>
      <c r="H198" s="4">
        <v>32.61</v>
      </c>
      <c r="I198" s="4" t="str">
        <f t="shared" si="8"/>
        <v xml:space="preserve">-25.98' </v>
      </c>
      <c r="J198" s="4" t="str">
        <f t="shared" si="9"/>
        <v xml:space="preserve">32.61' </v>
      </c>
    </row>
    <row r="199" spans="1:10" x14ac:dyDescent="0.3">
      <c r="A199" s="1" t="s">
        <v>29</v>
      </c>
      <c r="B199" s="4" t="s">
        <v>69</v>
      </c>
      <c r="C199" s="4" t="s">
        <v>436</v>
      </c>
      <c r="D199" s="4" t="s">
        <v>437</v>
      </c>
      <c r="E199" s="4" t="s">
        <v>545</v>
      </c>
      <c r="F199" s="4" t="s">
        <v>545</v>
      </c>
      <c r="G199" s="4">
        <v>-25.98</v>
      </c>
      <c r="H199" s="4">
        <v>32.61</v>
      </c>
      <c r="I199" s="4" t="str">
        <f t="shared" si="8"/>
        <v xml:space="preserve">-25.98' </v>
      </c>
      <c r="J199" s="4" t="str">
        <f t="shared" si="9"/>
        <v xml:space="preserve">32.61' </v>
      </c>
    </row>
    <row r="200" spans="1:10" x14ac:dyDescent="0.3">
      <c r="A200" s="1" t="s">
        <v>29</v>
      </c>
      <c r="B200" s="4" t="s">
        <v>490</v>
      </c>
      <c r="C200" s="4" t="s">
        <v>438</v>
      </c>
      <c r="D200" s="4" t="s">
        <v>439</v>
      </c>
      <c r="E200" s="4" t="s">
        <v>545</v>
      </c>
      <c r="F200" s="4" t="s">
        <v>545</v>
      </c>
      <c r="G200" s="4">
        <v>28.87</v>
      </c>
      <c r="H200" s="4">
        <v>50.81</v>
      </c>
      <c r="I200" s="4" t="str">
        <f t="shared" si="8"/>
        <v xml:space="preserve">28.87' </v>
      </c>
      <c r="J200" s="4" t="str">
        <f t="shared" si="9"/>
        <v xml:space="preserve">50.81' </v>
      </c>
    </row>
    <row r="201" spans="1:10" x14ac:dyDescent="0.3">
      <c r="A201" s="1" t="s">
        <v>29</v>
      </c>
      <c r="B201" s="4" t="s">
        <v>490</v>
      </c>
      <c r="C201" s="4" t="s">
        <v>440</v>
      </c>
      <c r="D201" s="4" t="s">
        <v>441</v>
      </c>
      <c r="E201" s="4" t="s">
        <v>545</v>
      </c>
      <c r="F201" s="4" t="s">
        <v>545</v>
      </c>
      <c r="G201" s="4">
        <v>28.87</v>
      </c>
      <c r="H201" s="4">
        <v>50.81</v>
      </c>
      <c r="I201" s="4" t="str">
        <f t="shared" si="8"/>
        <v xml:space="preserve">28.87' </v>
      </c>
      <c r="J201" s="4" t="str">
        <f t="shared" si="9"/>
        <v xml:space="preserve">50.81' </v>
      </c>
    </row>
    <row r="202" spans="1:10" x14ac:dyDescent="0.3">
      <c r="A202" s="1" t="s">
        <v>29</v>
      </c>
      <c r="B202" s="4" t="s">
        <v>490</v>
      </c>
      <c r="C202" s="4" t="s">
        <v>438</v>
      </c>
      <c r="D202" s="4" t="s">
        <v>442</v>
      </c>
      <c r="E202" s="4" t="s">
        <v>545</v>
      </c>
      <c r="F202" s="4" t="s">
        <v>545</v>
      </c>
      <c r="G202" s="4">
        <v>28.87</v>
      </c>
      <c r="H202" s="4">
        <v>50.81</v>
      </c>
      <c r="I202" s="4" t="str">
        <f t="shared" si="8"/>
        <v xml:space="preserve">28.87' </v>
      </c>
      <c r="J202" s="4" t="str">
        <f t="shared" si="9"/>
        <v xml:space="preserve">50.81' </v>
      </c>
    </row>
    <row r="203" spans="1:10" x14ac:dyDescent="0.3">
      <c r="A203" s="1" t="s">
        <v>29</v>
      </c>
      <c r="B203" s="4" t="s">
        <v>514</v>
      </c>
      <c r="C203" s="4" t="s">
        <v>443</v>
      </c>
      <c r="D203" s="4" t="s">
        <v>442</v>
      </c>
      <c r="E203" s="4" t="s">
        <v>545</v>
      </c>
      <c r="F203" s="4" t="s">
        <v>545</v>
      </c>
      <c r="G203" s="4">
        <v>25.67</v>
      </c>
      <c r="H203" s="4">
        <v>57.77</v>
      </c>
      <c r="I203" s="4" t="str">
        <f t="shared" si="8"/>
        <v xml:space="preserve">25.67' </v>
      </c>
      <c r="J203" s="4" t="str">
        <f t="shared" si="9"/>
        <v xml:space="preserve">57.77' </v>
      </c>
    </row>
    <row r="204" spans="1:10" x14ac:dyDescent="0.3">
      <c r="A204" s="1" t="s">
        <v>29</v>
      </c>
      <c r="B204" s="4" t="s">
        <v>514</v>
      </c>
      <c r="C204" s="4" t="s">
        <v>444</v>
      </c>
      <c r="D204" s="4" t="s">
        <v>445</v>
      </c>
      <c r="E204" s="4" t="s">
        <v>445</v>
      </c>
      <c r="F204" s="4" t="s">
        <v>621</v>
      </c>
      <c r="G204" s="4">
        <v>25.67</v>
      </c>
      <c r="H204" s="4">
        <v>57.77</v>
      </c>
      <c r="I204" s="4" t="str">
        <f t="shared" si="8"/>
        <v xml:space="preserve">25.67' </v>
      </c>
      <c r="J204" s="4" t="str">
        <f t="shared" si="9"/>
        <v xml:space="preserve">57.77' </v>
      </c>
    </row>
    <row r="205" spans="1:10" x14ac:dyDescent="0.3">
      <c r="A205" s="1" t="s">
        <v>29</v>
      </c>
      <c r="B205" s="4" t="s">
        <v>490</v>
      </c>
      <c r="C205" s="4" t="s">
        <v>446</v>
      </c>
      <c r="D205" s="4" t="s">
        <v>447</v>
      </c>
      <c r="E205" s="4" t="s">
        <v>545</v>
      </c>
      <c r="F205" s="4" t="s">
        <v>545</v>
      </c>
      <c r="G205" s="4">
        <v>28.87</v>
      </c>
      <c r="H205" s="4">
        <v>50.81</v>
      </c>
      <c r="I205" s="4" t="str">
        <f t="shared" si="8"/>
        <v xml:space="preserve">28.87' </v>
      </c>
      <c r="J205" s="4" t="str">
        <f t="shared" si="9"/>
        <v xml:space="preserve">50.81' </v>
      </c>
    </row>
    <row r="206" spans="1:10" x14ac:dyDescent="0.3">
      <c r="A206" s="1" t="s">
        <v>30</v>
      </c>
      <c r="B206" s="4"/>
      <c r="C206" s="4" t="s">
        <v>448</v>
      </c>
      <c r="D206" s="4" t="s">
        <v>449</v>
      </c>
      <c r="E206" s="4" t="s">
        <v>545</v>
      </c>
      <c r="F206" s="4" t="s">
        <v>545</v>
      </c>
      <c r="G206" s="4"/>
      <c r="H206" s="4"/>
      <c r="I206" s="4" t="str">
        <f t="shared" si="8"/>
        <v xml:space="preserve">' </v>
      </c>
      <c r="J206" s="4" t="str">
        <f t="shared" si="9"/>
        <v xml:space="preserve">' </v>
      </c>
    </row>
    <row r="207" spans="1:10" x14ac:dyDescent="0.3">
      <c r="A207" s="1" t="s">
        <v>30</v>
      </c>
      <c r="B207" s="4" t="s">
        <v>515</v>
      </c>
      <c r="C207" s="4" t="s">
        <v>420</v>
      </c>
      <c r="D207" s="4" t="s">
        <v>450</v>
      </c>
      <c r="E207" s="4" t="s">
        <v>451</v>
      </c>
      <c r="F207" s="4" t="s">
        <v>545</v>
      </c>
      <c r="G207" s="4">
        <v>-4.28</v>
      </c>
      <c r="H207" s="4">
        <v>39.590000000000003</v>
      </c>
      <c r="I207" s="4" t="str">
        <f t="shared" si="8"/>
        <v xml:space="preserve">-4.28' </v>
      </c>
      <c r="J207" s="4" t="str">
        <f t="shared" si="9"/>
        <v xml:space="preserve">39.59' </v>
      </c>
    </row>
    <row r="208" spans="1:10" x14ac:dyDescent="0.3">
      <c r="A208" s="1" t="s">
        <v>30</v>
      </c>
      <c r="B208" s="4" t="s">
        <v>516</v>
      </c>
      <c r="C208" s="4" t="s">
        <v>452</v>
      </c>
      <c r="D208" s="4" t="s">
        <v>453</v>
      </c>
      <c r="E208" s="4" t="s">
        <v>545</v>
      </c>
      <c r="F208" s="4" t="s">
        <v>545</v>
      </c>
      <c r="G208" s="4">
        <v>22.59</v>
      </c>
      <c r="H208" s="4">
        <v>39.01</v>
      </c>
      <c r="I208" s="4" t="str">
        <f t="shared" si="8"/>
        <v xml:space="preserve">22.59' </v>
      </c>
      <c r="J208" s="4" t="str">
        <f t="shared" si="9"/>
        <v xml:space="preserve">39.01' </v>
      </c>
    </row>
    <row r="209" spans="1:10" x14ac:dyDescent="0.3">
      <c r="A209" s="1" t="s">
        <v>31</v>
      </c>
      <c r="B209" s="4" t="s">
        <v>517</v>
      </c>
      <c r="C209" s="4" t="s">
        <v>454</v>
      </c>
      <c r="D209" s="4" t="s">
        <v>455</v>
      </c>
      <c r="E209" s="4" t="s">
        <v>545</v>
      </c>
      <c r="F209" s="4" t="s">
        <v>545</v>
      </c>
      <c r="G209" s="4">
        <v>31.99</v>
      </c>
      <c r="H209" s="4">
        <v>131.52000000000001</v>
      </c>
      <c r="I209" s="4" t="str">
        <f t="shared" si="8"/>
        <v xml:space="preserve">31.99' </v>
      </c>
      <c r="J209" s="4" t="str">
        <f t="shared" si="9"/>
        <v xml:space="preserve">131.52' </v>
      </c>
    </row>
    <row r="210" spans="1:10" x14ac:dyDescent="0.3">
      <c r="A210" s="1" t="s">
        <v>31</v>
      </c>
      <c r="B210" s="4" t="s">
        <v>46</v>
      </c>
      <c r="C210" s="4" t="s">
        <v>456</v>
      </c>
      <c r="D210" s="4" t="s">
        <v>457</v>
      </c>
      <c r="E210" s="4" t="s">
        <v>545</v>
      </c>
      <c r="F210" s="4" t="s">
        <v>545</v>
      </c>
      <c r="G210" s="4">
        <v>-6.49</v>
      </c>
      <c r="H210" s="4">
        <v>118.65</v>
      </c>
      <c r="I210" s="4" t="str">
        <f t="shared" si="8"/>
        <v xml:space="preserve">-6.49' </v>
      </c>
      <c r="J210" s="4" t="str">
        <f t="shared" si="9"/>
        <v xml:space="preserve">118.65' </v>
      </c>
    </row>
    <row r="211" spans="1:10" x14ac:dyDescent="0.3">
      <c r="A211" s="1" t="s">
        <v>31</v>
      </c>
      <c r="B211" s="4" t="s">
        <v>52</v>
      </c>
      <c r="C211" s="4" t="s">
        <v>458</v>
      </c>
      <c r="D211" s="4" t="s">
        <v>459</v>
      </c>
      <c r="E211" s="4" t="s">
        <v>545</v>
      </c>
      <c r="F211" s="4" t="s">
        <v>545</v>
      </c>
      <c r="G211" s="4"/>
      <c r="H211" s="4"/>
      <c r="I211" s="4" t="str">
        <f t="shared" si="8"/>
        <v xml:space="preserve">' </v>
      </c>
      <c r="J211" s="4" t="str">
        <f t="shared" si="9"/>
        <v xml:space="preserve">' </v>
      </c>
    </row>
    <row r="212" spans="1:10" x14ac:dyDescent="0.3">
      <c r="A212" s="1" t="s">
        <v>31</v>
      </c>
      <c r="B212" s="4" t="s">
        <v>46</v>
      </c>
      <c r="C212" s="4" t="s">
        <v>460</v>
      </c>
      <c r="D212" s="4" t="s">
        <v>461</v>
      </c>
      <c r="E212" s="4" t="s">
        <v>545</v>
      </c>
      <c r="F212" s="4" t="s">
        <v>545</v>
      </c>
      <c r="G212" s="4">
        <v>-6.49</v>
      </c>
      <c r="H212" s="4">
        <v>118.65</v>
      </c>
      <c r="I212" s="4" t="str">
        <f t="shared" si="8"/>
        <v xml:space="preserve">-6.49' </v>
      </c>
      <c r="J212" s="4" t="str">
        <f t="shared" si="9"/>
        <v xml:space="preserve">118.65' </v>
      </c>
    </row>
    <row r="213" spans="1:10" x14ac:dyDescent="0.3">
      <c r="A213" s="1" t="s">
        <v>31</v>
      </c>
      <c r="B213" s="4" t="s">
        <v>70</v>
      </c>
      <c r="C213" s="4" t="s">
        <v>462</v>
      </c>
      <c r="D213" s="4" t="s">
        <v>463</v>
      </c>
      <c r="E213" s="4" t="s">
        <v>545</v>
      </c>
      <c r="F213" s="4" t="s">
        <v>545</v>
      </c>
      <c r="G213" s="4">
        <v>-13.59</v>
      </c>
      <c r="H213" s="4">
        <v>127.99</v>
      </c>
      <c r="I213" s="4" t="str">
        <f t="shared" si="8"/>
        <v xml:space="preserve">-13.59' </v>
      </c>
      <c r="J213" s="4" t="str">
        <f t="shared" si="9"/>
        <v xml:space="preserve">127.99' </v>
      </c>
    </row>
    <row r="214" spans="1:10" x14ac:dyDescent="0.3">
      <c r="A214" s="1" t="s">
        <v>32</v>
      </c>
      <c r="B214" s="4" t="s">
        <v>502</v>
      </c>
      <c r="C214" s="4" t="s">
        <v>464</v>
      </c>
      <c r="D214" s="4" t="s">
        <v>465</v>
      </c>
      <c r="E214" s="4" t="s">
        <v>545</v>
      </c>
      <c r="F214" s="4" t="s">
        <v>545</v>
      </c>
      <c r="G214" s="4">
        <v>-4.7</v>
      </c>
      <c r="H214" s="4">
        <v>55.46</v>
      </c>
      <c r="I214" s="4" t="str">
        <f t="shared" si="8"/>
        <v xml:space="preserve">-4.7' </v>
      </c>
      <c r="J214" s="4" t="str">
        <f t="shared" si="9"/>
        <v xml:space="preserve">55.46' </v>
      </c>
    </row>
    <row r="215" spans="1:10" x14ac:dyDescent="0.3">
      <c r="A215" s="1" t="s">
        <v>32</v>
      </c>
      <c r="B215" s="4"/>
      <c r="C215" s="4" t="s">
        <v>466</v>
      </c>
      <c r="D215" s="4" t="s">
        <v>467</v>
      </c>
      <c r="E215" s="4" t="s">
        <v>468</v>
      </c>
      <c r="F215" s="4" t="s">
        <v>469</v>
      </c>
      <c r="G215" s="4"/>
      <c r="H215" s="4"/>
      <c r="I215" s="4" t="str">
        <f t="shared" si="8"/>
        <v xml:space="preserve">' </v>
      </c>
      <c r="J215" s="4" t="str">
        <f t="shared" si="9"/>
        <v xml:space="preserve">' </v>
      </c>
    </row>
    <row r="216" spans="1:10" x14ac:dyDescent="0.3">
      <c r="A216" s="1" t="s">
        <v>32</v>
      </c>
      <c r="B216" s="4" t="s">
        <v>518</v>
      </c>
      <c r="C216" s="4" t="s">
        <v>470</v>
      </c>
      <c r="D216" s="4" t="s">
        <v>471</v>
      </c>
      <c r="E216" s="4" t="s">
        <v>545</v>
      </c>
      <c r="F216" s="4" t="s">
        <v>545</v>
      </c>
      <c r="G216" s="4">
        <v>-4.7</v>
      </c>
      <c r="H216" s="4">
        <v>55.46</v>
      </c>
      <c r="I216" s="4" t="str">
        <f t="shared" si="8"/>
        <v xml:space="preserve">-4.7' </v>
      </c>
      <c r="J216" s="4" t="str">
        <f t="shared" si="9"/>
        <v xml:space="preserve">55.46' </v>
      </c>
    </row>
    <row r="217" spans="1:10" x14ac:dyDescent="0.3">
      <c r="A217" s="1" t="s">
        <v>32</v>
      </c>
      <c r="B217" s="4" t="s">
        <v>71</v>
      </c>
      <c r="C217" s="4" t="s">
        <v>472</v>
      </c>
      <c r="D217" s="4" t="s">
        <v>473</v>
      </c>
      <c r="E217" s="4" t="s">
        <v>545</v>
      </c>
      <c r="F217" s="4" t="s">
        <v>545</v>
      </c>
      <c r="G217" s="4">
        <v>-19.170000000000002</v>
      </c>
      <c r="H217" s="4">
        <v>49.06</v>
      </c>
      <c r="I217" s="4" t="str">
        <f t="shared" si="8"/>
        <v xml:space="preserve">-19.17' </v>
      </c>
      <c r="J217" s="4" t="str">
        <f t="shared" si="9"/>
        <v xml:space="preserve">49.06' </v>
      </c>
    </row>
    <row r="218" spans="1:10" x14ac:dyDescent="0.3">
      <c r="A218" s="1" t="s">
        <v>32</v>
      </c>
      <c r="B218" s="4" t="s">
        <v>502</v>
      </c>
      <c r="C218" s="4" t="s">
        <v>474</v>
      </c>
      <c r="D218" s="4" t="s">
        <v>475</v>
      </c>
      <c r="E218" s="4" t="s">
        <v>545</v>
      </c>
      <c r="F218" s="4" t="s">
        <v>545</v>
      </c>
      <c r="G218" s="4">
        <v>-4.7</v>
      </c>
      <c r="H218" s="4">
        <v>55.46</v>
      </c>
      <c r="I218" s="4" t="str">
        <f t="shared" si="8"/>
        <v xml:space="preserve">-4.7' </v>
      </c>
      <c r="J218" s="4" t="str">
        <f t="shared" si="9"/>
        <v xml:space="preserve">55.46' </v>
      </c>
    </row>
  </sheetData>
  <hyperlinks>
    <hyperlink ref="A79" r:id="rId1" display="https://en.wikipedia.org/wiki/Diagramma_punctatum"/>
    <hyperlink ref="A80" r:id="rId2" display="https://en.wikipedia.org/wiki/Diagramma_punctatum"/>
    <hyperlink ref="D85" r:id="rId3" display="https://www.boldsystems.org/index.php/Public_RecordView?processid=FOAG1001-08"/>
    <hyperlink ref="D86" r:id="rId4" display="https://www.boldsystems.org/index.php/Public_RecordView?processid=FOAO1468-18"/>
    <hyperlink ref="D87" r:id="rId5" display="https://www.boldsystems.org/index.php/Public_RecordView?processid=FOAQ621-21"/>
    <hyperlink ref="D3" r:id="rId6" display="https://www.boldsystems.org/index.php/Public_RecordView?processid=FGBOF059-13"/>
    <hyperlink ref="D7" r:id="rId7" display="https://www.boldsystems.org/index.php/Public_RecordView?processid=GBGC8317-09"/>
    <hyperlink ref="D8" r:id="rId8" display="https://www.boldsystems.org/index.php/Public_RecordView?processid=FGBOF061-13"/>
    <hyperlink ref="D9" r:id="rId9" display="https://www.boldsystems.org/index.php/Public_RecordView?processid=GBMND51251-21"/>
    <hyperlink ref="D19" r:id="rId10" display="https://www.boldsystems.org/index.php/Public_RecordView?processid=ANGBF23469-19"/>
    <hyperlink ref="D20" r:id="rId11" display="https://www.boldsystems.org/index.php/Public_RecordView?processid=GBMNB5201-20"/>
    <hyperlink ref="D50" r:id="rId12" display="https://www.boldsystems.org/index.php/Public_RecordView?processid=ANGBF4083-12"/>
    <hyperlink ref="D51" r:id="rId13" display="https://www.boldsystems.org/index.php/Public_RecordView?processid=GBMIN124583-17"/>
    <hyperlink ref="D52" r:id="rId14" display="https://www.boldsystems.org/index.php/Public_RecordView?processid=ZOSKT2449-16"/>
    <hyperlink ref="D53" r:id="rId15" display="https://www.boldsystems.org/index.php/Public_RecordView?processid=ANGBF4083-12"/>
    <hyperlink ref="D54" r:id="rId16" display="https://www.boldsystems.org/index.php/Public_RecordView?processid=ANGBF4083-12"/>
    <hyperlink ref="D55" r:id="rId17" display="https://www.boldsystems.org/index.php/Public_RecordView?processid=ZOSKT2449-16"/>
    <hyperlink ref="D56" r:id="rId18" display="https://www.boldsystems.org/index.php/Public_RecordView?processid=ZOSKT2445-16"/>
    <hyperlink ref="D58" r:id="rId19" display="https://www.boldsystems.org/index.php/Public_RecordView?processid=FSCS477-07"/>
    <hyperlink ref="D81" r:id="rId20" display="https://www.boldsystems.org/index.php/Public_RecordView?processid=FOAI611-09"/>
    <hyperlink ref="D82" r:id="rId21" display="https://www.boldsystems.org/index.php/Public_RecordView?processid=FOAI612-09"/>
    <hyperlink ref="D83" r:id="rId22" display="https://www.boldsystems.org/index.php/Public_RecordView?processid=FOAI613-09"/>
    <hyperlink ref="D130" r:id="rId23" display="https://www.boldsystems.org/index.php/Public_RecordView?processid=DSFSG309-10"/>
    <hyperlink ref="D136" r:id="rId24" display="https://www.boldsystems.org/index.php/Public_RecordView?processid=AMS914-08"/>
    <hyperlink ref="D137" r:id="rId25" display="https://www.boldsystems.org/index.php/Public_RecordView?processid=ANGBF23507-19"/>
    <hyperlink ref="D143" r:id="rId26" display="https://www.boldsystems.org/index.php/Public_RecordView?processid=ANGBF4067-12"/>
    <hyperlink ref="D144" r:id="rId27" display="https://www.boldsystems.org/index.php/Public_RecordView?processid=DSFSG119-10"/>
    <hyperlink ref="D179" r:id="rId28" display="https://www.boldsystems.org/index.php/Public_RecordView?processid=ANGBF23509-19"/>
    <hyperlink ref="D188" r:id="rId29" display="https://www.boldsystems.org/index.php/Public_RecordView?processid=DSLAF478-07"/>
  </hyperlinks>
  <pageMargins left="0.7" right="0.7" top="0.75" bottom="0.75" header="0.3" footer="0.3"/>
  <pageSetup orientation="portrait" r:id="rId3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Ehsan2</dc:creator>
  <cp:lastModifiedBy>Modern</cp:lastModifiedBy>
  <dcterms:created xsi:type="dcterms:W3CDTF">2022-10-14T10:17:37Z</dcterms:created>
  <dcterms:modified xsi:type="dcterms:W3CDTF">2023-02-02T19:25:37Z</dcterms:modified>
</cp:coreProperties>
</file>