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s\!Solenopsis\resubmit\"/>
    </mc:Choice>
  </mc:AlternateContent>
  <xr:revisionPtr revIDLastSave="0" documentId="8_{F107B060-4204-4F90-941D-66F8CCDE9FB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workers_CSOSZ" sheetId="1" r:id="rId1"/>
    <sheet name="Munka1" sheetId="2" r:id="rId2"/>
    <sheet name="Munka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" i="1" l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Z86" i="1" s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Z117" i="1" s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" i="1"/>
  <c r="Z115" i="1" l="1"/>
  <c r="Z6" i="1"/>
  <c r="Z132" i="1"/>
  <c r="Z39" i="1"/>
  <c r="Z20" i="1"/>
  <c r="Z70" i="1"/>
  <c r="Z197" i="1"/>
  <c r="Z150" i="1"/>
  <c r="Z62" i="1"/>
  <c r="Z182" i="1"/>
  <c r="Z188" i="1"/>
  <c r="Z159" i="1"/>
  <c r="Z101" i="1"/>
  <c r="Z194" i="1"/>
  <c r="Z170" i="1"/>
  <c r="Z162" i="1"/>
  <c r="Z138" i="1"/>
  <c r="Z42" i="1"/>
  <c r="Z153" i="1"/>
  <c r="Z129" i="1"/>
  <c r="Z113" i="1"/>
  <c r="Z90" i="1"/>
  <c r="Z83" i="1"/>
  <c r="Z74" i="1"/>
  <c r="Z67" i="1"/>
  <c r="Z50" i="1"/>
  <c r="Z11" i="1"/>
  <c r="Z185" i="1"/>
  <c r="Z200" i="1"/>
  <c r="Z178" i="1"/>
  <c r="Z122" i="1"/>
  <c r="Z106" i="1"/>
  <c r="Z97" i="1"/>
  <c r="Z191" i="1"/>
  <c r="Z135" i="1"/>
  <c r="Z27" i="1"/>
  <c r="Z33" i="1"/>
  <c r="Z17" i="1"/>
  <c r="Z173" i="1"/>
  <c r="Z167" i="1"/>
  <c r="Z144" i="1"/>
  <c r="Z125" i="1"/>
  <c r="Z110" i="1"/>
  <c r="Z93" i="1"/>
  <c r="Z78" i="1"/>
  <c r="Z56" i="1"/>
  <c r="Z46" i="1"/>
</calcChain>
</file>

<file path=xl/sharedStrings.xml><?xml version="1.0" encoding="utf-8"?>
<sst xmlns="http://schemas.openxmlformats.org/spreadsheetml/2006/main" count="701" uniqueCount="123">
  <si>
    <t>code</t>
  </si>
  <si>
    <t>x</t>
  </si>
  <si>
    <t>species</t>
  </si>
  <si>
    <t>CS</t>
  </si>
  <si>
    <t>ClyD</t>
  </si>
  <si>
    <t>ApS</t>
  </si>
  <si>
    <t>SApS</t>
  </si>
  <si>
    <t>CWb</t>
  </si>
  <si>
    <t>FRS</t>
  </si>
  <si>
    <t>ClyW</t>
  </si>
  <si>
    <t>SL</t>
  </si>
  <si>
    <t>MW</t>
  </si>
  <si>
    <t>PEW</t>
  </si>
  <si>
    <t>PPW</t>
  </si>
  <si>
    <t>ML</t>
  </si>
  <si>
    <t>PEL</t>
  </si>
  <si>
    <t>PEH</t>
  </si>
  <si>
    <t>NOH</t>
  </si>
  <si>
    <t>HUN:Bataapati-424</t>
  </si>
  <si>
    <t>fugax</t>
  </si>
  <si>
    <t>d</t>
  </si>
  <si>
    <t>s</t>
  </si>
  <si>
    <t>HUN:Bataapati-429</t>
  </si>
  <si>
    <t>HUN:Nemetker-358</t>
  </si>
  <si>
    <t>HUN:Nemetker-354</t>
  </si>
  <si>
    <t>HUN:Harmashatarhegy-037</t>
  </si>
  <si>
    <t>HUN:Harmashatarhegy-036</t>
  </si>
  <si>
    <t>HUN:Szabadkigyos-609</t>
  </si>
  <si>
    <t>HUN:FB-032</t>
  </si>
  <si>
    <t>HUN:Tatabanya-035</t>
  </si>
  <si>
    <t>MTN:Karaorman-1041</t>
  </si>
  <si>
    <t>BUL:Maleshevska-1042</t>
  </si>
  <si>
    <t>ALB:Korce-1051</t>
  </si>
  <si>
    <t>MTN:Podgorica-1043</t>
  </si>
  <si>
    <t>HUN:Gyenesdias-027</t>
  </si>
  <si>
    <t>HUN:Dunaujvaros-1071</t>
  </si>
  <si>
    <t>HUN:Verteskozma-403</t>
  </si>
  <si>
    <t>CRO:Krk-1102</t>
  </si>
  <si>
    <t>HUN:Huvosvolgy-DB197</t>
  </si>
  <si>
    <t>FRA:Fumel-124</t>
  </si>
  <si>
    <t>ITA:Triest-9125</t>
  </si>
  <si>
    <t>ITA:Triest-9178</t>
  </si>
  <si>
    <t>RUS:Krasnodar-175</t>
  </si>
  <si>
    <t>RUS:Esentuki-143</t>
  </si>
  <si>
    <t>RUS:Goriantshi-Kluts-166</t>
  </si>
  <si>
    <t>RUS:Neftekumsk-034</t>
  </si>
  <si>
    <t>ROM:pontica_TYPE</t>
  </si>
  <si>
    <t>Dobrudia, Mangalia, Montandon, Solenopsis fugax pontica, CASENT0913885</t>
  </si>
  <si>
    <t>RUS:Alges-caucase_scythica_TYPE</t>
  </si>
  <si>
    <t>Alges, Caucase, Mejunoff, CASENT0913886</t>
  </si>
  <si>
    <t>Hte, Gazonne, CASENT0913888</t>
  </si>
  <si>
    <t>SWI:Gazonne_furtiva_TYPE</t>
  </si>
  <si>
    <t>Cypre, Limasol 15.x.30, Mavromoustakis CASENT0913887</t>
  </si>
  <si>
    <t>FRA:Nespouls-NT</t>
  </si>
  <si>
    <t>FRA:Nespouls-Faugére, 330m, sous une pierre, Galkowski, 25.08.2008 -1</t>
  </si>
  <si>
    <t>image</t>
  </si>
  <si>
    <t>RUS:Tymyauz-50-13</t>
  </si>
  <si>
    <t>1--1</t>
  </si>
  <si>
    <t>1--2</t>
  </si>
  <si>
    <t>2--2</t>
  </si>
  <si>
    <t>RUS:Staroterechnoe-50-17</t>
  </si>
  <si>
    <t>2--1</t>
  </si>
  <si>
    <t>2--3</t>
  </si>
  <si>
    <t>RUS:Krasnodar-86-18</t>
  </si>
  <si>
    <t>RUS:Khamidiye-156-07</t>
  </si>
  <si>
    <t>HUN:Obarok-015</t>
  </si>
  <si>
    <t>juliae</t>
  </si>
  <si>
    <t>HUN:DB199</t>
  </si>
  <si>
    <t>BUL:Drakata-1038</t>
  </si>
  <si>
    <t>BUL:Churilovo-1039</t>
  </si>
  <si>
    <t>CRO:Donje-Rastane-1063</t>
  </si>
  <si>
    <t>HUN:Gellerthegy-1100</t>
  </si>
  <si>
    <t>HUN:Gellerthegy-1101</t>
  </si>
  <si>
    <t>GRE:Kerkyra-225</t>
  </si>
  <si>
    <t>GRE:Insel Kerkyra, Hlomos 1km SW, 1996. 10.09 - #225</t>
  </si>
  <si>
    <t>GRE:Kerkyra-188</t>
  </si>
  <si>
    <t>GEO:Tbilisi-6610</t>
  </si>
  <si>
    <t>GEO:Tbilisi, 41.688N, 44.809E, 1985.07.20, Seifert, #6610</t>
  </si>
  <si>
    <t>RUS:Baksanenok-341-10</t>
  </si>
  <si>
    <t>RUS:Verkhny-Dzalgan-111-20</t>
  </si>
  <si>
    <t>1--3</t>
  </si>
  <si>
    <t>RUS:Samursky-46-16</t>
  </si>
  <si>
    <t>RUS:Verkhny-Kurp-10-12</t>
  </si>
  <si>
    <t>RUS:Samursky-32-16</t>
  </si>
  <si>
    <t>RUS:Stavropol-4-13</t>
  </si>
  <si>
    <t>CYP:cypridis_TYPE-1</t>
  </si>
  <si>
    <t>cypridis</t>
  </si>
  <si>
    <t>CYP:cypridis_TYPE</t>
  </si>
  <si>
    <t>nitida_TYPE-1_casent0917367</t>
  </si>
  <si>
    <t>D3=0.060*ML -0.047*CW -0.125*ClSpD-4.582</t>
  </si>
  <si>
    <t>CL1</t>
  </si>
  <si>
    <t>type No 5107, 1st specimen</t>
  </si>
  <si>
    <t>type No 5108, 2nd specimen</t>
  </si>
  <si>
    <t>0.5667</t>
  </si>
  <si>
    <t>0.5458</t>
  </si>
  <si>
    <t>ClSPD</t>
  </si>
  <si>
    <t>0.0623</t>
  </si>
  <si>
    <t>0.0637</t>
  </si>
  <si>
    <t>CW</t>
  </si>
  <si>
    <t>0.4709</t>
  </si>
  <si>
    <t>0.4395</t>
  </si>
  <si>
    <t>0.1208</t>
  </si>
  <si>
    <t>0.1024</t>
  </si>
  <si>
    <t>0.6009</t>
  </si>
  <si>
    <t>0.5950</t>
  </si>
  <si>
    <t>0.2994</t>
  </si>
  <si>
    <t>0.3042</t>
  </si>
  <si>
    <t>0.1052</t>
  </si>
  <si>
    <t>0.1000</t>
  </si>
  <si>
    <t>0.1880</t>
  </si>
  <si>
    <t>0.1800</t>
  </si>
  <si>
    <t>0.1578</t>
  </si>
  <si>
    <t>0.1526</t>
  </si>
  <si>
    <t>0.1689</t>
  </si>
  <si>
    <t>0.1717</t>
  </si>
  <si>
    <t>0.3508</t>
  </si>
  <si>
    <t>0.3450</t>
  </si>
  <si>
    <t>0.2171</t>
  </si>
  <si>
    <t>0.2132</t>
  </si>
  <si>
    <t>0.947</t>
  </si>
  <si>
    <t>0.0864</t>
  </si>
  <si>
    <t>S.flavidula-type No 5107, 1st specimen</t>
  </si>
  <si>
    <t>S.flavidula-type No 5108, 2nd specimen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</si>
</sst>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6" fillId="2" borderId="0" xfId="6"/>
    <xf numFmtId="0" fontId="18" fillId="0" borderId="0" xfId="0" applyFont="1" applyAlignment="1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1" xfId="18" builtinId="29" customBuiltin="1"/>
    <cellStyle name="Jelölőszín 2" xfId="22" builtinId="33" customBuiltin="1"/>
    <cellStyle name="Jelölőszín 3" xfId="26" builtinId="37" customBuiltin="1"/>
    <cellStyle name="Jelölőszín 4" xfId="30" builtinId="41" customBuiltin="1"/>
    <cellStyle name="Jelölőszín 5" xfId="34" builtinId="45" customBuiltin="1"/>
    <cellStyle name="Jelölőszín 6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6"/>
  <sheetViews>
    <sheetView tabSelected="1" zoomScaleNormal="100" workbookViewId="0">
      <pane xSplit="4" ySplit="1" topLeftCell="E182" activePane="bottomRight" state="frozen"/>
      <selection pane="topRight" activeCell="E1" sqref="E1"/>
      <selection pane="bottomLeft" activeCell="A2" sqref="A2"/>
      <selection pane="bottomRight" activeCell="V207" sqref="V207"/>
    </sheetView>
  </sheetViews>
  <sheetFormatPr defaultRowHeight="15" x14ac:dyDescent="0.25"/>
  <cols>
    <col min="1" max="1" width="31.28515625" bestFit="1" customWidth="1"/>
    <col min="2" max="2" width="6.42578125" bestFit="1" customWidth="1"/>
  </cols>
  <sheetData>
    <row r="1" spans="1:26" ht="15.75" x14ac:dyDescent="0.25">
      <c r="A1" t="s">
        <v>0</v>
      </c>
      <c r="B1" t="s">
        <v>1</v>
      </c>
      <c r="C1" t="s">
        <v>2</v>
      </c>
      <c r="D1" t="s">
        <v>1</v>
      </c>
      <c r="E1" t="s">
        <v>3</v>
      </c>
      <c r="F1" t="s">
        <v>90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Y1" s="2" t="s">
        <v>89</v>
      </c>
    </row>
    <row r="2" spans="1:26" x14ac:dyDescent="0.25">
      <c r="A2" t="s">
        <v>18</v>
      </c>
      <c r="C2" t="s">
        <v>19</v>
      </c>
      <c r="D2" t="s">
        <v>20</v>
      </c>
      <c r="E2">
        <v>482.8125</v>
      </c>
      <c r="F2">
        <v>531.25</v>
      </c>
      <c r="G2">
        <v>23.75</v>
      </c>
      <c r="H2">
        <v>209.375</v>
      </c>
      <c r="I2">
        <v>75</v>
      </c>
      <c r="J2">
        <v>434.375</v>
      </c>
      <c r="K2">
        <v>101.25</v>
      </c>
      <c r="L2">
        <v>68.75</v>
      </c>
      <c r="M2">
        <v>330</v>
      </c>
      <c r="N2">
        <v>284.375</v>
      </c>
      <c r="O2">
        <v>155</v>
      </c>
      <c r="P2">
        <v>151.25</v>
      </c>
      <c r="Q2">
        <v>575</v>
      </c>
      <c r="R2">
        <v>200</v>
      </c>
      <c r="S2">
        <v>175</v>
      </c>
      <c r="T2">
        <v>96.875</v>
      </c>
      <c r="Y2">
        <f>0.06*Q2 -0.047*J2 -0.125*L2-4.582</f>
        <v>0.90862500000000157</v>
      </c>
    </row>
    <row r="3" spans="1:26" x14ac:dyDescent="0.25">
      <c r="A3" t="s">
        <v>18</v>
      </c>
      <c r="C3" t="s">
        <v>19</v>
      </c>
      <c r="D3" t="s">
        <v>20</v>
      </c>
      <c r="E3">
        <v>494.6875</v>
      </c>
      <c r="F3">
        <v>548.75</v>
      </c>
      <c r="G3">
        <v>25</v>
      </c>
      <c r="H3">
        <v>207.5</v>
      </c>
      <c r="I3">
        <v>81.25</v>
      </c>
      <c r="J3">
        <v>440.625</v>
      </c>
      <c r="K3">
        <v>105</v>
      </c>
      <c r="L3">
        <v>71.875</v>
      </c>
      <c r="M3">
        <v>332.5</v>
      </c>
      <c r="N3">
        <v>290.625</v>
      </c>
      <c r="O3">
        <v>155</v>
      </c>
      <c r="P3">
        <v>162.5</v>
      </c>
      <c r="Q3">
        <v>590.625</v>
      </c>
      <c r="R3">
        <v>201.25</v>
      </c>
      <c r="S3">
        <v>181.25</v>
      </c>
      <c r="T3">
        <v>105</v>
      </c>
      <c r="Y3">
        <f t="shared" ref="Y3:Y66" si="0">0.06*Q3 -0.047*J3 -0.125*L3-4.582</f>
        <v>1.1617499999999987</v>
      </c>
    </row>
    <row r="4" spans="1:26" x14ac:dyDescent="0.25">
      <c r="A4" t="s">
        <v>18</v>
      </c>
      <c r="C4" t="s">
        <v>19</v>
      </c>
      <c r="D4" t="s">
        <v>21</v>
      </c>
      <c r="E4">
        <v>531.25</v>
      </c>
      <c r="F4">
        <v>587.5</v>
      </c>
      <c r="G4">
        <v>26.25</v>
      </c>
      <c r="H4">
        <v>218.75</v>
      </c>
      <c r="I4">
        <v>84.375</v>
      </c>
      <c r="J4">
        <v>475</v>
      </c>
      <c r="K4">
        <v>115.625</v>
      </c>
      <c r="L4">
        <v>75</v>
      </c>
      <c r="M4">
        <v>356.25</v>
      </c>
      <c r="N4">
        <v>312.5</v>
      </c>
      <c r="O4">
        <v>162.5</v>
      </c>
      <c r="P4">
        <v>165.625</v>
      </c>
      <c r="Q4">
        <v>625</v>
      </c>
      <c r="R4">
        <v>218.75</v>
      </c>
      <c r="S4">
        <v>195</v>
      </c>
      <c r="T4">
        <v>109.375</v>
      </c>
      <c r="Y4">
        <f t="shared" si="0"/>
        <v>1.2180000000000009</v>
      </c>
    </row>
    <row r="5" spans="1:26" x14ac:dyDescent="0.25">
      <c r="A5" t="s">
        <v>18</v>
      </c>
      <c r="C5" t="s">
        <v>19</v>
      </c>
      <c r="D5" t="s">
        <v>20</v>
      </c>
      <c r="E5">
        <v>489.6875</v>
      </c>
      <c r="F5">
        <v>546.875</v>
      </c>
      <c r="G5">
        <v>25</v>
      </c>
      <c r="H5">
        <v>212.5</v>
      </c>
      <c r="I5">
        <v>73.75</v>
      </c>
      <c r="J5">
        <v>432.5</v>
      </c>
      <c r="K5">
        <v>107.5</v>
      </c>
      <c r="L5">
        <v>65.625</v>
      </c>
      <c r="M5">
        <v>331.25</v>
      </c>
      <c r="N5">
        <v>290.625</v>
      </c>
      <c r="O5">
        <v>151.25</v>
      </c>
      <c r="P5">
        <v>151.25</v>
      </c>
      <c r="Q5">
        <v>584.375</v>
      </c>
      <c r="R5">
        <v>201.25</v>
      </c>
      <c r="S5">
        <v>181.25</v>
      </c>
      <c r="T5">
        <v>101.25</v>
      </c>
      <c r="Y5">
        <f t="shared" si="0"/>
        <v>1.9498749999999996</v>
      </c>
    </row>
    <row r="6" spans="1:26" s="1" customFormat="1" x14ac:dyDescent="0.25">
      <c r="A6" s="1" t="s">
        <v>18</v>
      </c>
      <c r="C6" s="1" t="s">
        <v>19</v>
      </c>
      <c r="D6" s="1" t="s">
        <v>20</v>
      </c>
      <c r="E6" s="1">
        <v>471.25</v>
      </c>
      <c r="F6" s="1">
        <v>531.25</v>
      </c>
      <c r="G6" s="1">
        <v>25</v>
      </c>
      <c r="H6" s="1">
        <v>207.5</v>
      </c>
      <c r="I6" s="1">
        <v>80</v>
      </c>
      <c r="J6" s="1">
        <v>411.25</v>
      </c>
      <c r="K6" s="1">
        <v>101.25</v>
      </c>
      <c r="L6" s="1">
        <v>65.625</v>
      </c>
      <c r="M6" s="1">
        <v>325</v>
      </c>
      <c r="N6" s="1">
        <v>276.25</v>
      </c>
      <c r="O6" s="1">
        <v>138.75</v>
      </c>
      <c r="P6" s="1">
        <v>150</v>
      </c>
      <c r="Q6" s="1">
        <v>556.25</v>
      </c>
      <c r="R6" s="1">
        <v>190.625</v>
      </c>
      <c r="S6" s="1">
        <v>168.75</v>
      </c>
      <c r="T6" s="1">
        <v>93.75</v>
      </c>
      <c r="Y6">
        <f t="shared" si="0"/>
        <v>1.2611250000000007</v>
      </c>
      <c r="Z6" s="1">
        <f>AVERAGE(Y2:Y6)</f>
        <v>1.2998750000000003</v>
      </c>
    </row>
    <row r="7" spans="1:26" x14ac:dyDescent="0.25">
      <c r="A7" t="s">
        <v>22</v>
      </c>
      <c r="C7" t="s">
        <v>19</v>
      </c>
      <c r="D7" t="s">
        <v>20</v>
      </c>
      <c r="E7">
        <v>495.3125</v>
      </c>
      <c r="F7">
        <v>543.75</v>
      </c>
      <c r="G7">
        <v>20</v>
      </c>
      <c r="H7">
        <v>206.25</v>
      </c>
      <c r="I7">
        <v>78.125</v>
      </c>
      <c r="J7">
        <v>446.875</v>
      </c>
      <c r="K7">
        <v>106.25</v>
      </c>
      <c r="L7">
        <v>53.125</v>
      </c>
      <c r="M7">
        <v>334.375</v>
      </c>
      <c r="N7">
        <v>293.75</v>
      </c>
      <c r="O7">
        <v>155</v>
      </c>
      <c r="P7">
        <v>156.25</v>
      </c>
      <c r="Q7">
        <v>587.5</v>
      </c>
      <c r="R7">
        <v>195</v>
      </c>
      <c r="S7">
        <v>181.25</v>
      </c>
      <c r="T7">
        <v>103.125</v>
      </c>
      <c r="Y7">
        <f t="shared" si="0"/>
        <v>3.0242499999999994</v>
      </c>
    </row>
    <row r="8" spans="1:26" x14ac:dyDescent="0.25">
      <c r="A8" t="s">
        <v>22</v>
      </c>
      <c r="C8" t="s">
        <v>19</v>
      </c>
      <c r="D8" t="s">
        <v>20</v>
      </c>
      <c r="E8">
        <v>517.8125</v>
      </c>
      <c r="F8">
        <v>565.625</v>
      </c>
      <c r="G8">
        <v>23.75</v>
      </c>
      <c r="H8">
        <v>212.5</v>
      </c>
      <c r="I8">
        <v>81.25</v>
      </c>
      <c r="J8">
        <v>470</v>
      </c>
      <c r="K8">
        <v>112.5</v>
      </c>
      <c r="L8">
        <v>62.5</v>
      </c>
      <c r="M8">
        <v>343.75</v>
      </c>
      <c r="N8">
        <v>306.25</v>
      </c>
      <c r="O8">
        <v>162.5</v>
      </c>
      <c r="P8">
        <v>170</v>
      </c>
      <c r="Q8">
        <v>607.5</v>
      </c>
      <c r="R8">
        <v>213.75</v>
      </c>
      <c r="S8">
        <v>187.5</v>
      </c>
      <c r="T8">
        <v>109.375</v>
      </c>
      <c r="Y8">
        <f t="shared" si="0"/>
        <v>1.965499999999996</v>
      </c>
    </row>
    <row r="9" spans="1:26" x14ac:dyDescent="0.25">
      <c r="A9" t="s">
        <v>22</v>
      </c>
      <c r="C9" t="s">
        <v>19</v>
      </c>
      <c r="D9" t="s">
        <v>20</v>
      </c>
      <c r="E9">
        <v>523.4375</v>
      </c>
      <c r="F9">
        <v>571.875</v>
      </c>
      <c r="G9">
        <v>21.875</v>
      </c>
      <c r="H9">
        <v>211.25</v>
      </c>
      <c r="I9">
        <v>82.5</v>
      </c>
      <c r="J9">
        <v>475</v>
      </c>
      <c r="K9">
        <v>115.625</v>
      </c>
      <c r="L9">
        <v>65.625</v>
      </c>
      <c r="M9">
        <v>350</v>
      </c>
      <c r="N9">
        <v>311.25</v>
      </c>
      <c r="O9">
        <v>156.25</v>
      </c>
      <c r="P9">
        <v>162.5</v>
      </c>
      <c r="Q9">
        <v>600</v>
      </c>
      <c r="R9">
        <v>206.25</v>
      </c>
      <c r="S9">
        <v>187.5</v>
      </c>
      <c r="T9">
        <v>112.5</v>
      </c>
      <c r="Y9">
        <f t="shared" si="0"/>
        <v>0.88987500000000086</v>
      </c>
    </row>
    <row r="10" spans="1:26" x14ac:dyDescent="0.25">
      <c r="A10" t="s">
        <v>22</v>
      </c>
      <c r="C10" t="s">
        <v>19</v>
      </c>
      <c r="D10" t="s">
        <v>20</v>
      </c>
      <c r="E10">
        <v>507.1875</v>
      </c>
      <c r="F10">
        <v>555</v>
      </c>
      <c r="G10">
        <v>18.75</v>
      </c>
      <c r="H10">
        <v>206.25</v>
      </c>
      <c r="I10">
        <v>87.5</v>
      </c>
      <c r="J10">
        <v>459.375</v>
      </c>
      <c r="K10">
        <v>112.5</v>
      </c>
      <c r="L10">
        <v>62.5</v>
      </c>
      <c r="M10">
        <v>337.5</v>
      </c>
      <c r="N10">
        <v>301.25</v>
      </c>
      <c r="O10">
        <v>159.375</v>
      </c>
      <c r="P10">
        <v>156.25</v>
      </c>
      <c r="Q10">
        <v>587.5</v>
      </c>
      <c r="R10">
        <v>206.25</v>
      </c>
      <c r="S10">
        <v>186.25</v>
      </c>
      <c r="T10">
        <v>109.375</v>
      </c>
      <c r="Y10">
        <f t="shared" si="0"/>
        <v>1.2648750000000009</v>
      </c>
    </row>
    <row r="11" spans="1:26" s="1" customFormat="1" x14ac:dyDescent="0.25">
      <c r="A11" s="1" t="s">
        <v>22</v>
      </c>
      <c r="C11" s="1" t="s">
        <v>19</v>
      </c>
      <c r="D11" s="1" t="s">
        <v>20</v>
      </c>
      <c r="E11" s="1">
        <v>476.5625</v>
      </c>
      <c r="F11" s="1">
        <v>528.125</v>
      </c>
      <c r="G11" s="1">
        <v>18.75</v>
      </c>
      <c r="H11" s="1">
        <v>206.25</v>
      </c>
      <c r="I11" s="1">
        <v>73.75</v>
      </c>
      <c r="J11" s="1">
        <v>425</v>
      </c>
      <c r="K11" s="1">
        <v>105</v>
      </c>
      <c r="L11" s="1">
        <v>48.75</v>
      </c>
      <c r="M11" s="1">
        <v>325</v>
      </c>
      <c r="N11" s="1">
        <v>280</v>
      </c>
      <c r="O11" s="1">
        <v>157.5</v>
      </c>
      <c r="P11" s="1">
        <v>162.5</v>
      </c>
      <c r="Q11" s="1">
        <v>553.125</v>
      </c>
      <c r="R11" s="1">
        <v>203.125</v>
      </c>
      <c r="S11" s="1">
        <v>181.25</v>
      </c>
      <c r="T11" s="1">
        <v>103.125</v>
      </c>
      <c r="Y11">
        <f t="shared" si="0"/>
        <v>2.5367499999999987</v>
      </c>
      <c r="Z11" s="1">
        <f>AVERAGE(Y7:Y11)</f>
        <v>1.9362499999999989</v>
      </c>
    </row>
    <row r="12" spans="1:26" x14ac:dyDescent="0.25">
      <c r="A12" t="s">
        <v>23</v>
      </c>
      <c r="C12" t="s">
        <v>19</v>
      </c>
      <c r="D12" t="s">
        <v>21</v>
      </c>
      <c r="E12">
        <v>574.375</v>
      </c>
      <c r="F12">
        <v>618.75</v>
      </c>
      <c r="G12">
        <v>31.25</v>
      </c>
      <c r="H12">
        <v>226.25</v>
      </c>
      <c r="I12">
        <v>87.5</v>
      </c>
      <c r="J12">
        <v>530</v>
      </c>
      <c r="K12">
        <v>120</v>
      </c>
      <c r="L12">
        <v>71.875</v>
      </c>
      <c r="M12">
        <v>371.875</v>
      </c>
      <c r="N12">
        <v>331.25</v>
      </c>
      <c r="O12">
        <v>182.5</v>
      </c>
      <c r="P12">
        <v>173.75</v>
      </c>
      <c r="Q12">
        <v>665.625</v>
      </c>
      <c r="R12">
        <v>237.5</v>
      </c>
      <c r="S12">
        <v>206.25</v>
      </c>
      <c r="T12">
        <v>118.75</v>
      </c>
      <c r="Y12">
        <f t="shared" si="0"/>
        <v>1.461125</v>
      </c>
    </row>
    <row r="13" spans="1:26" x14ac:dyDescent="0.25">
      <c r="A13" t="s">
        <v>23</v>
      </c>
      <c r="C13" t="s">
        <v>19</v>
      </c>
      <c r="D13" t="s">
        <v>21</v>
      </c>
      <c r="E13">
        <v>554.375</v>
      </c>
      <c r="F13">
        <v>601.25</v>
      </c>
      <c r="G13">
        <v>31.25</v>
      </c>
      <c r="H13">
        <v>218.75</v>
      </c>
      <c r="I13">
        <v>88.75</v>
      </c>
      <c r="J13">
        <v>507.5</v>
      </c>
      <c r="K13">
        <v>120</v>
      </c>
      <c r="L13">
        <v>68.75</v>
      </c>
      <c r="M13">
        <v>362.5</v>
      </c>
      <c r="N13">
        <v>323.75</v>
      </c>
      <c r="O13">
        <v>175</v>
      </c>
      <c r="P13">
        <v>162.5</v>
      </c>
      <c r="Q13">
        <v>640.625</v>
      </c>
      <c r="R13">
        <v>213.75</v>
      </c>
      <c r="S13">
        <v>198.75</v>
      </c>
      <c r="T13">
        <v>115.625</v>
      </c>
      <c r="Y13">
        <f t="shared" si="0"/>
        <v>1.409250000000001</v>
      </c>
    </row>
    <row r="14" spans="1:26" x14ac:dyDescent="0.25">
      <c r="A14" t="s">
        <v>23</v>
      </c>
      <c r="C14" t="s">
        <v>19</v>
      </c>
      <c r="D14" t="s">
        <v>21</v>
      </c>
      <c r="E14">
        <v>501.5625</v>
      </c>
      <c r="F14">
        <v>543.75</v>
      </c>
      <c r="G14">
        <v>23.75</v>
      </c>
      <c r="H14">
        <v>209.375</v>
      </c>
      <c r="I14">
        <v>82.5</v>
      </c>
      <c r="J14">
        <v>459.375</v>
      </c>
      <c r="K14">
        <v>105</v>
      </c>
      <c r="L14">
        <v>56.25</v>
      </c>
      <c r="M14">
        <v>337.5</v>
      </c>
      <c r="N14">
        <v>295</v>
      </c>
      <c r="O14">
        <v>157.5</v>
      </c>
      <c r="P14">
        <v>157.5</v>
      </c>
      <c r="Q14">
        <v>588.75</v>
      </c>
      <c r="R14">
        <v>203.125</v>
      </c>
      <c r="S14">
        <v>182.5</v>
      </c>
      <c r="T14">
        <v>100</v>
      </c>
      <c r="Y14">
        <f t="shared" si="0"/>
        <v>2.1211249999999966</v>
      </c>
    </row>
    <row r="15" spans="1:26" x14ac:dyDescent="0.25">
      <c r="A15" t="s">
        <v>23</v>
      </c>
      <c r="C15" t="s">
        <v>19</v>
      </c>
      <c r="D15" t="s">
        <v>21</v>
      </c>
      <c r="E15">
        <v>541.25</v>
      </c>
      <c r="F15">
        <v>582.5</v>
      </c>
      <c r="G15">
        <v>31.25</v>
      </c>
      <c r="H15">
        <v>212.5</v>
      </c>
      <c r="I15">
        <v>87.5</v>
      </c>
      <c r="J15">
        <v>500</v>
      </c>
      <c r="K15">
        <v>118.75</v>
      </c>
      <c r="L15">
        <v>68.75</v>
      </c>
      <c r="M15">
        <v>356.25</v>
      </c>
      <c r="N15">
        <v>315.625</v>
      </c>
      <c r="O15">
        <v>173.75</v>
      </c>
      <c r="P15">
        <v>175</v>
      </c>
      <c r="Q15">
        <v>623.75</v>
      </c>
      <c r="R15">
        <v>231.25</v>
      </c>
      <c r="S15">
        <v>200</v>
      </c>
      <c r="T15">
        <v>111.25</v>
      </c>
      <c r="Y15">
        <f t="shared" si="0"/>
        <v>0.74924999999999731</v>
      </c>
    </row>
    <row r="16" spans="1:26" x14ac:dyDescent="0.25">
      <c r="A16" t="s">
        <v>23</v>
      </c>
      <c r="C16" t="s">
        <v>19</v>
      </c>
      <c r="D16" t="s">
        <v>20</v>
      </c>
      <c r="E16">
        <v>500.9375</v>
      </c>
      <c r="F16">
        <v>546.875</v>
      </c>
      <c r="G16">
        <v>25</v>
      </c>
      <c r="H16">
        <v>206.25</v>
      </c>
      <c r="I16">
        <v>81.25</v>
      </c>
      <c r="J16">
        <v>455</v>
      </c>
      <c r="K16">
        <v>105</v>
      </c>
      <c r="L16">
        <v>63.75</v>
      </c>
      <c r="M16">
        <v>330</v>
      </c>
      <c r="N16">
        <v>300</v>
      </c>
      <c r="O16">
        <v>159.375</v>
      </c>
      <c r="P16">
        <v>159.375</v>
      </c>
      <c r="Q16">
        <v>587.5</v>
      </c>
      <c r="R16">
        <v>212.5</v>
      </c>
      <c r="S16">
        <v>181.25</v>
      </c>
      <c r="T16">
        <v>105</v>
      </c>
      <c r="Y16">
        <f t="shared" si="0"/>
        <v>1.3142499999999986</v>
      </c>
    </row>
    <row r="17" spans="1:26" s="1" customFormat="1" x14ac:dyDescent="0.25">
      <c r="A17" s="1" t="s">
        <v>23</v>
      </c>
      <c r="C17" s="1" t="s">
        <v>19</v>
      </c>
      <c r="D17" s="1" t="s">
        <v>20</v>
      </c>
      <c r="E17" s="1">
        <v>419.375</v>
      </c>
      <c r="F17" s="1">
        <v>468.75</v>
      </c>
      <c r="G17" s="1">
        <v>18.75</v>
      </c>
      <c r="H17" s="1">
        <v>187.5</v>
      </c>
      <c r="I17" s="1">
        <v>62.5</v>
      </c>
      <c r="J17" s="1">
        <v>370</v>
      </c>
      <c r="K17" s="1">
        <v>87.5</v>
      </c>
      <c r="L17" s="1">
        <v>53.125</v>
      </c>
      <c r="M17" s="1">
        <v>284.375</v>
      </c>
      <c r="N17" s="1">
        <v>251.25</v>
      </c>
      <c r="O17" s="1">
        <v>136.25</v>
      </c>
      <c r="P17" s="1">
        <v>138.75</v>
      </c>
      <c r="Q17" s="1">
        <v>490.625</v>
      </c>
      <c r="R17" s="1">
        <v>181.25</v>
      </c>
      <c r="S17" s="1">
        <v>159.375</v>
      </c>
      <c r="T17" s="1">
        <v>87.5</v>
      </c>
      <c r="Y17">
        <f t="shared" si="0"/>
        <v>0.82487499999999958</v>
      </c>
      <c r="Z17" s="1">
        <f>AVERAGE(Y12:Y17)</f>
        <v>1.3133124999999988</v>
      </c>
    </row>
    <row r="18" spans="1:26" x14ac:dyDescent="0.25">
      <c r="A18" t="s">
        <v>24</v>
      </c>
      <c r="C18" t="s">
        <v>19</v>
      </c>
      <c r="D18" t="s">
        <v>20</v>
      </c>
      <c r="E18">
        <v>479.0625</v>
      </c>
      <c r="F18">
        <v>530</v>
      </c>
      <c r="G18">
        <v>23.75</v>
      </c>
      <c r="H18">
        <v>193.75</v>
      </c>
      <c r="I18">
        <v>78.125</v>
      </c>
      <c r="J18">
        <v>428.125</v>
      </c>
      <c r="K18">
        <v>105</v>
      </c>
      <c r="L18">
        <v>53.125</v>
      </c>
      <c r="M18">
        <v>328.125</v>
      </c>
      <c r="N18">
        <v>278.125</v>
      </c>
      <c r="O18">
        <v>157.5</v>
      </c>
      <c r="P18">
        <v>156.25</v>
      </c>
      <c r="Q18">
        <v>546.875</v>
      </c>
      <c r="R18">
        <v>206.25</v>
      </c>
      <c r="S18">
        <v>180</v>
      </c>
      <c r="T18">
        <v>100</v>
      </c>
      <c r="Y18">
        <f t="shared" si="0"/>
        <v>1.4680000000000009</v>
      </c>
    </row>
    <row r="19" spans="1:26" x14ac:dyDescent="0.25">
      <c r="A19" t="s">
        <v>24</v>
      </c>
      <c r="C19" t="s">
        <v>19</v>
      </c>
      <c r="D19" t="s">
        <v>20</v>
      </c>
      <c r="E19">
        <v>490.625</v>
      </c>
      <c r="F19">
        <v>542.5</v>
      </c>
      <c r="G19">
        <v>23.75</v>
      </c>
      <c r="H19">
        <v>196.875</v>
      </c>
      <c r="I19">
        <v>80</v>
      </c>
      <c r="J19">
        <v>438.75</v>
      </c>
      <c r="K19">
        <v>105</v>
      </c>
      <c r="L19">
        <v>59.375</v>
      </c>
      <c r="M19">
        <v>334.375</v>
      </c>
      <c r="N19">
        <v>288.75</v>
      </c>
      <c r="O19">
        <v>156.25</v>
      </c>
      <c r="P19">
        <v>162.5</v>
      </c>
      <c r="Q19">
        <v>559.375</v>
      </c>
      <c r="R19">
        <v>201.25</v>
      </c>
      <c r="S19">
        <v>184.375</v>
      </c>
      <c r="T19">
        <v>100</v>
      </c>
      <c r="Y19">
        <f t="shared" si="0"/>
        <v>0.93737500000000029</v>
      </c>
    </row>
    <row r="20" spans="1:26" s="1" customFormat="1" x14ac:dyDescent="0.25">
      <c r="A20" s="1" t="s">
        <v>24</v>
      </c>
      <c r="C20" s="1" t="s">
        <v>19</v>
      </c>
      <c r="D20" s="1" t="s">
        <v>20</v>
      </c>
      <c r="E20" s="1">
        <v>488.125</v>
      </c>
      <c r="F20" s="1">
        <v>538.75</v>
      </c>
      <c r="G20" s="1">
        <v>21.875</v>
      </c>
      <c r="H20" s="1">
        <v>200</v>
      </c>
      <c r="I20" s="1">
        <v>76.25</v>
      </c>
      <c r="J20" s="1">
        <v>437.5</v>
      </c>
      <c r="K20" s="1">
        <v>106.25</v>
      </c>
      <c r="L20" s="1">
        <v>61.25</v>
      </c>
      <c r="M20" s="1">
        <v>334.375</v>
      </c>
      <c r="N20" s="1">
        <v>288.75</v>
      </c>
      <c r="O20" s="1">
        <v>153.125</v>
      </c>
      <c r="P20" s="1">
        <v>167.5</v>
      </c>
      <c r="Q20" s="1">
        <v>571.875</v>
      </c>
      <c r="R20" s="1">
        <v>200</v>
      </c>
      <c r="S20" s="1">
        <v>181.25</v>
      </c>
      <c r="T20" s="1">
        <v>100</v>
      </c>
      <c r="Y20">
        <f t="shared" si="0"/>
        <v>1.5117500000000001</v>
      </c>
      <c r="Z20" s="1">
        <f>AVERAGE(Y18:Y20)</f>
        <v>1.3057083333333337</v>
      </c>
    </row>
    <row r="21" spans="1:26" x14ac:dyDescent="0.25">
      <c r="A21" t="s">
        <v>25</v>
      </c>
      <c r="C21" t="s">
        <v>19</v>
      </c>
      <c r="D21" t="s">
        <v>20</v>
      </c>
      <c r="E21">
        <v>466.25</v>
      </c>
      <c r="F21">
        <v>526.25</v>
      </c>
      <c r="G21">
        <v>20</v>
      </c>
      <c r="H21">
        <v>206.25</v>
      </c>
      <c r="I21">
        <v>76.25</v>
      </c>
      <c r="J21">
        <v>406.25</v>
      </c>
      <c r="K21">
        <v>95</v>
      </c>
      <c r="L21">
        <v>50</v>
      </c>
      <c r="M21">
        <v>320</v>
      </c>
      <c r="N21">
        <v>273.75</v>
      </c>
      <c r="O21">
        <v>148.75</v>
      </c>
      <c r="P21">
        <v>151.25</v>
      </c>
      <c r="Q21">
        <v>562.5</v>
      </c>
      <c r="R21">
        <v>203.125</v>
      </c>
      <c r="S21">
        <v>181.25</v>
      </c>
      <c r="T21">
        <v>100</v>
      </c>
      <c r="Y21">
        <f t="shared" si="0"/>
        <v>3.8242500000000001</v>
      </c>
    </row>
    <row r="22" spans="1:26" x14ac:dyDescent="0.25">
      <c r="A22" t="s">
        <v>25</v>
      </c>
      <c r="C22" t="s">
        <v>19</v>
      </c>
      <c r="D22" t="s">
        <v>20</v>
      </c>
      <c r="E22">
        <v>458.125</v>
      </c>
      <c r="F22">
        <v>517.5</v>
      </c>
      <c r="G22">
        <v>20</v>
      </c>
      <c r="H22">
        <v>200</v>
      </c>
      <c r="I22">
        <v>81.25</v>
      </c>
      <c r="J22">
        <v>398.75</v>
      </c>
      <c r="K22">
        <v>95</v>
      </c>
      <c r="L22">
        <v>48.75</v>
      </c>
      <c r="M22">
        <v>321.875</v>
      </c>
      <c r="N22">
        <v>262.5</v>
      </c>
      <c r="O22">
        <v>153.125</v>
      </c>
      <c r="P22">
        <v>157.5</v>
      </c>
      <c r="Q22">
        <v>537.5</v>
      </c>
      <c r="R22">
        <v>198.75</v>
      </c>
      <c r="S22">
        <v>175</v>
      </c>
      <c r="T22">
        <v>98.75</v>
      </c>
      <c r="Y22">
        <f t="shared" si="0"/>
        <v>2.8329999999999993</v>
      </c>
    </row>
    <row r="23" spans="1:26" x14ac:dyDescent="0.25">
      <c r="A23" t="s">
        <v>25</v>
      </c>
      <c r="C23" t="s">
        <v>19</v>
      </c>
      <c r="D23" t="s">
        <v>21</v>
      </c>
      <c r="E23">
        <v>590</v>
      </c>
      <c r="F23">
        <v>642.5</v>
      </c>
      <c r="G23">
        <v>30</v>
      </c>
      <c r="H23">
        <v>234.375</v>
      </c>
      <c r="I23">
        <v>100</v>
      </c>
      <c r="J23">
        <v>537.5</v>
      </c>
      <c r="K23">
        <v>123.75</v>
      </c>
      <c r="L23">
        <v>70</v>
      </c>
      <c r="M23">
        <v>388.75</v>
      </c>
      <c r="N23">
        <v>350</v>
      </c>
      <c r="O23">
        <v>198.75</v>
      </c>
      <c r="P23">
        <v>198.75</v>
      </c>
      <c r="Q23">
        <v>703.125</v>
      </c>
      <c r="R23">
        <v>256.25</v>
      </c>
      <c r="S23">
        <v>206.25</v>
      </c>
      <c r="T23">
        <v>115.625</v>
      </c>
      <c r="Y23">
        <f t="shared" si="0"/>
        <v>3.5930000000000009</v>
      </c>
    </row>
    <row r="24" spans="1:26" x14ac:dyDescent="0.25">
      <c r="A24" t="s">
        <v>25</v>
      </c>
      <c r="C24" t="s">
        <v>19</v>
      </c>
      <c r="D24" t="s">
        <v>20</v>
      </c>
      <c r="E24">
        <v>448.4375</v>
      </c>
      <c r="F24">
        <v>503.125</v>
      </c>
      <c r="G24">
        <v>20</v>
      </c>
      <c r="H24">
        <v>193.75</v>
      </c>
      <c r="I24">
        <v>75</v>
      </c>
      <c r="J24">
        <v>393.75</v>
      </c>
      <c r="K24">
        <v>96.875</v>
      </c>
      <c r="L24">
        <v>43.75</v>
      </c>
      <c r="M24">
        <v>307.5</v>
      </c>
      <c r="N24">
        <v>261.25</v>
      </c>
      <c r="O24">
        <v>143.75</v>
      </c>
      <c r="P24">
        <v>146.875</v>
      </c>
      <c r="Q24">
        <v>525</v>
      </c>
      <c r="R24">
        <v>188.75</v>
      </c>
      <c r="S24">
        <v>159.375</v>
      </c>
      <c r="T24">
        <v>88.75</v>
      </c>
      <c r="Y24">
        <f t="shared" si="0"/>
        <v>2.9429999999999987</v>
      </c>
    </row>
    <row r="25" spans="1:26" x14ac:dyDescent="0.25">
      <c r="A25" t="s">
        <v>25</v>
      </c>
      <c r="C25" t="s">
        <v>19</v>
      </c>
      <c r="D25" t="s">
        <v>20</v>
      </c>
      <c r="E25">
        <v>413.125</v>
      </c>
      <c r="F25">
        <v>468.75</v>
      </c>
      <c r="G25">
        <v>18.75</v>
      </c>
      <c r="H25">
        <v>187.5</v>
      </c>
      <c r="I25">
        <v>80</v>
      </c>
      <c r="J25">
        <v>357.5</v>
      </c>
      <c r="K25">
        <v>87.5</v>
      </c>
      <c r="L25">
        <v>46.875</v>
      </c>
      <c r="M25">
        <v>281.25</v>
      </c>
      <c r="N25">
        <v>248.75</v>
      </c>
      <c r="O25">
        <v>120</v>
      </c>
      <c r="P25">
        <v>128.125</v>
      </c>
      <c r="Q25">
        <v>487.5</v>
      </c>
      <c r="R25">
        <v>159.375</v>
      </c>
      <c r="S25">
        <v>156.25</v>
      </c>
      <c r="T25">
        <v>84.375</v>
      </c>
      <c r="Y25">
        <f t="shared" si="0"/>
        <v>2.0061250000000017</v>
      </c>
    </row>
    <row r="26" spans="1:26" x14ac:dyDescent="0.25">
      <c r="A26" t="s">
        <v>25</v>
      </c>
      <c r="C26" t="s">
        <v>19</v>
      </c>
      <c r="D26" t="s">
        <v>20</v>
      </c>
      <c r="E26">
        <v>436.5625</v>
      </c>
      <c r="F26">
        <v>488.75</v>
      </c>
      <c r="G26">
        <v>20</v>
      </c>
      <c r="H26">
        <v>188.75</v>
      </c>
      <c r="I26">
        <v>78.125</v>
      </c>
      <c r="J26">
        <v>384.375</v>
      </c>
      <c r="K26">
        <v>93.75</v>
      </c>
      <c r="L26">
        <v>43.75</v>
      </c>
      <c r="M26">
        <v>296.875</v>
      </c>
      <c r="N26">
        <v>256.25</v>
      </c>
      <c r="O26">
        <v>132.5</v>
      </c>
      <c r="P26">
        <v>137.5</v>
      </c>
      <c r="Q26">
        <v>512.5</v>
      </c>
      <c r="R26">
        <v>181.25</v>
      </c>
      <c r="S26">
        <v>159.375</v>
      </c>
      <c r="T26">
        <v>86.25</v>
      </c>
      <c r="Y26">
        <f t="shared" si="0"/>
        <v>2.6336249999999994</v>
      </c>
    </row>
    <row r="27" spans="1:26" s="1" customFormat="1" x14ac:dyDescent="0.25">
      <c r="A27" s="1" t="s">
        <v>25</v>
      </c>
      <c r="C27" s="1" t="s">
        <v>19</v>
      </c>
      <c r="D27" s="1" t="s">
        <v>20</v>
      </c>
      <c r="E27" s="1">
        <v>451.5625</v>
      </c>
      <c r="F27" s="1">
        <v>500</v>
      </c>
      <c r="G27" s="1">
        <v>25</v>
      </c>
      <c r="H27" s="1">
        <v>200</v>
      </c>
      <c r="I27" s="1">
        <v>81.25</v>
      </c>
      <c r="J27" s="1">
        <v>403.125</v>
      </c>
      <c r="K27" s="1">
        <v>98.75</v>
      </c>
      <c r="L27" s="1">
        <v>56.25</v>
      </c>
      <c r="M27" s="1">
        <v>306.25</v>
      </c>
      <c r="N27" s="1">
        <v>268.75</v>
      </c>
      <c r="O27" s="1">
        <v>132.5</v>
      </c>
      <c r="P27" s="1">
        <v>143.75</v>
      </c>
      <c r="Q27" s="1">
        <v>521.875</v>
      </c>
      <c r="R27" s="1">
        <v>178.125</v>
      </c>
      <c r="S27" s="1">
        <v>162.5</v>
      </c>
      <c r="T27" s="1">
        <v>87.5</v>
      </c>
      <c r="Y27">
        <f t="shared" si="0"/>
        <v>0.75237500000000157</v>
      </c>
      <c r="Z27" s="1">
        <f>AVERAGE(Y21:Y27)</f>
        <v>2.6550535714285712</v>
      </c>
    </row>
    <row r="28" spans="1:26" x14ac:dyDescent="0.25">
      <c r="A28" t="s">
        <v>26</v>
      </c>
      <c r="C28" t="s">
        <v>19</v>
      </c>
      <c r="D28" t="s">
        <v>21</v>
      </c>
      <c r="E28">
        <v>575.625</v>
      </c>
      <c r="F28">
        <v>620</v>
      </c>
      <c r="G28">
        <v>26.25</v>
      </c>
      <c r="H28">
        <v>225</v>
      </c>
      <c r="I28">
        <v>95</v>
      </c>
      <c r="J28">
        <v>531.25</v>
      </c>
      <c r="K28">
        <v>126.25</v>
      </c>
      <c r="L28">
        <v>73.75</v>
      </c>
      <c r="M28">
        <v>376.25</v>
      </c>
      <c r="N28">
        <v>337.5</v>
      </c>
      <c r="O28">
        <v>171.875</v>
      </c>
      <c r="P28">
        <v>184.375</v>
      </c>
      <c r="Q28">
        <v>656.25</v>
      </c>
      <c r="R28">
        <v>238.75</v>
      </c>
      <c r="S28">
        <v>198.75</v>
      </c>
      <c r="T28">
        <v>112.5</v>
      </c>
      <c r="Y28">
        <f t="shared" si="0"/>
        <v>0.60550000000000015</v>
      </c>
    </row>
    <row r="29" spans="1:26" x14ac:dyDescent="0.25">
      <c r="A29" t="s">
        <v>26</v>
      </c>
      <c r="C29" t="s">
        <v>19</v>
      </c>
      <c r="D29" t="s">
        <v>21</v>
      </c>
      <c r="E29">
        <v>522.8125</v>
      </c>
      <c r="F29">
        <v>578.125</v>
      </c>
      <c r="G29">
        <v>20</v>
      </c>
      <c r="H29">
        <v>212.5</v>
      </c>
      <c r="I29">
        <v>86.25</v>
      </c>
      <c r="J29">
        <v>467.5</v>
      </c>
      <c r="K29">
        <v>117.5</v>
      </c>
      <c r="L29">
        <v>62.5</v>
      </c>
      <c r="M29">
        <v>356.25</v>
      </c>
      <c r="N29">
        <v>298.75</v>
      </c>
      <c r="O29">
        <v>162.5</v>
      </c>
      <c r="P29">
        <v>162.5</v>
      </c>
      <c r="Q29">
        <v>600</v>
      </c>
      <c r="R29">
        <v>212.5</v>
      </c>
      <c r="S29">
        <v>188.75</v>
      </c>
      <c r="T29">
        <v>101.25</v>
      </c>
      <c r="Y29">
        <f t="shared" si="0"/>
        <v>1.633</v>
      </c>
    </row>
    <row r="30" spans="1:26" x14ac:dyDescent="0.25">
      <c r="A30" t="s">
        <v>26</v>
      </c>
      <c r="C30" t="s">
        <v>19</v>
      </c>
      <c r="D30" t="s">
        <v>20</v>
      </c>
      <c r="E30">
        <v>452.1875</v>
      </c>
      <c r="F30">
        <v>509.375</v>
      </c>
      <c r="G30">
        <v>20</v>
      </c>
      <c r="H30">
        <v>193.75</v>
      </c>
      <c r="I30">
        <v>73.75</v>
      </c>
      <c r="J30">
        <v>395</v>
      </c>
      <c r="K30">
        <v>98.75</v>
      </c>
      <c r="L30">
        <v>50</v>
      </c>
      <c r="M30">
        <v>318.75</v>
      </c>
      <c r="N30">
        <v>265.625</v>
      </c>
      <c r="O30">
        <v>138.75</v>
      </c>
      <c r="P30">
        <v>153.125</v>
      </c>
      <c r="Q30">
        <v>537.5</v>
      </c>
      <c r="R30">
        <v>181.25</v>
      </c>
      <c r="S30">
        <v>168.75</v>
      </c>
      <c r="T30">
        <v>90.625</v>
      </c>
      <c r="Y30">
        <f t="shared" si="0"/>
        <v>2.8529999999999989</v>
      </c>
    </row>
    <row r="31" spans="1:26" x14ac:dyDescent="0.25">
      <c r="A31" t="s">
        <v>26</v>
      </c>
      <c r="C31" t="s">
        <v>19</v>
      </c>
      <c r="D31" t="s">
        <v>20</v>
      </c>
      <c r="E31">
        <v>436.875</v>
      </c>
      <c r="F31">
        <v>493.75</v>
      </c>
      <c r="G31">
        <v>17.5</v>
      </c>
      <c r="H31">
        <v>187.5</v>
      </c>
      <c r="I31">
        <v>75</v>
      </c>
      <c r="J31">
        <v>380</v>
      </c>
      <c r="K31">
        <v>93.75</v>
      </c>
      <c r="L31">
        <v>43.75</v>
      </c>
      <c r="M31">
        <v>293.75</v>
      </c>
      <c r="N31">
        <v>251.25</v>
      </c>
      <c r="O31">
        <v>131.25</v>
      </c>
      <c r="P31">
        <v>138.75</v>
      </c>
      <c r="Q31">
        <v>500</v>
      </c>
      <c r="R31">
        <v>173.75</v>
      </c>
      <c r="S31">
        <v>167.5</v>
      </c>
      <c r="T31">
        <v>92.5</v>
      </c>
      <c r="Y31">
        <f t="shared" si="0"/>
        <v>2.0892500000000007</v>
      </c>
    </row>
    <row r="32" spans="1:26" x14ac:dyDescent="0.25">
      <c r="A32" t="s">
        <v>26</v>
      </c>
      <c r="C32" t="s">
        <v>19</v>
      </c>
      <c r="D32" t="s">
        <v>20</v>
      </c>
      <c r="E32">
        <v>434.375</v>
      </c>
      <c r="F32">
        <v>486.25</v>
      </c>
      <c r="G32">
        <v>18.75</v>
      </c>
      <c r="H32">
        <v>187.5</v>
      </c>
      <c r="I32">
        <v>75</v>
      </c>
      <c r="J32">
        <v>382.5</v>
      </c>
      <c r="K32">
        <v>92.5</v>
      </c>
      <c r="L32">
        <v>46.875</v>
      </c>
      <c r="M32">
        <v>287.5</v>
      </c>
      <c r="N32">
        <v>256.25</v>
      </c>
      <c r="O32">
        <v>132.5</v>
      </c>
      <c r="P32">
        <v>137.5</v>
      </c>
      <c r="Q32">
        <v>512.5</v>
      </c>
      <c r="R32">
        <v>168.75</v>
      </c>
      <c r="S32">
        <v>162.5</v>
      </c>
      <c r="T32">
        <v>87.5</v>
      </c>
      <c r="Y32">
        <f t="shared" si="0"/>
        <v>2.331125000000001</v>
      </c>
    </row>
    <row r="33" spans="1:26" s="1" customFormat="1" x14ac:dyDescent="0.25">
      <c r="A33" s="1" t="s">
        <v>26</v>
      </c>
      <c r="C33" s="1" t="s">
        <v>19</v>
      </c>
      <c r="D33" s="1" t="s">
        <v>20</v>
      </c>
      <c r="E33" s="1">
        <v>395.3125</v>
      </c>
      <c r="F33" s="1">
        <v>443.75</v>
      </c>
      <c r="G33" s="1">
        <v>15.625</v>
      </c>
      <c r="H33" s="1">
        <v>181.25</v>
      </c>
      <c r="I33" s="1">
        <v>73.75</v>
      </c>
      <c r="J33" s="1">
        <v>346.875</v>
      </c>
      <c r="K33" s="1">
        <v>87.5</v>
      </c>
      <c r="L33" s="1">
        <v>37.5</v>
      </c>
      <c r="M33" s="1">
        <v>265.625</v>
      </c>
      <c r="N33" s="1">
        <v>234.375</v>
      </c>
      <c r="O33" s="1">
        <v>117.5</v>
      </c>
      <c r="P33" s="1">
        <v>121.875</v>
      </c>
      <c r="Q33" s="1">
        <v>448.75</v>
      </c>
      <c r="R33" s="1">
        <v>162.5</v>
      </c>
      <c r="S33" s="1">
        <v>150</v>
      </c>
      <c r="T33" s="1">
        <v>80</v>
      </c>
      <c r="Y33">
        <f t="shared" si="0"/>
        <v>1.3523749999999994</v>
      </c>
      <c r="Z33" s="1">
        <f>AVERAGE(Y28:Y33)</f>
        <v>1.8107083333333331</v>
      </c>
    </row>
    <row r="34" spans="1:26" x14ac:dyDescent="0.25">
      <c r="A34" t="s">
        <v>27</v>
      </c>
      <c r="C34" t="s">
        <v>19</v>
      </c>
      <c r="D34" t="s">
        <v>20</v>
      </c>
      <c r="E34">
        <v>443.75</v>
      </c>
      <c r="F34">
        <v>493.75</v>
      </c>
      <c r="G34">
        <v>23.75</v>
      </c>
      <c r="H34">
        <v>193.75</v>
      </c>
      <c r="I34">
        <v>71.875</v>
      </c>
      <c r="J34">
        <v>393.75</v>
      </c>
      <c r="K34">
        <v>92.5</v>
      </c>
      <c r="L34">
        <v>46.875</v>
      </c>
      <c r="M34">
        <v>293.75</v>
      </c>
      <c r="N34">
        <v>256.25</v>
      </c>
      <c r="O34">
        <v>140.625</v>
      </c>
      <c r="P34">
        <v>148.75</v>
      </c>
      <c r="Q34">
        <v>509.375</v>
      </c>
      <c r="R34">
        <v>187.5</v>
      </c>
      <c r="S34">
        <v>162.5</v>
      </c>
      <c r="T34">
        <v>87.5</v>
      </c>
      <c r="Y34">
        <f t="shared" si="0"/>
        <v>1.6148749999999987</v>
      </c>
    </row>
    <row r="35" spans="1:26" x14ac:dyDescent="0.25">
      <c r="A35" t="s">
        <v>27</v>
      </c>
      <c r="C35" t="s">
        <v>19</v>
      </c>
      <c r="D35" t="s">
        <v>21</v>
      </c>
      <c r="E35">
        <v>553.125</v>
      </c>
      <c r="F35">
        <v>607.5</v>
      </c>
      <c r="G35">
        <v>25</v>
      </c>
      <c r="H35">
        <v>218.75</v>
      </c>
      <c r="I35">
        <v>92.5</v>
      </c>
      <c r="J35">
        <v>498.75</v>
      </c>
      <c r="K35">
        <v>120</v>
      </c>
      <c r="L35">
        <v>81.25</v>
      </c>
      <c r="M35">
        <v>370</v>
      </c>
      <c r="N35">
        <v>318.75</v>
      </c>
      <c r="O35">
        <v>163.75</v>
      </c>
      <c r="P35">
        <v>175</v>
      </c>
      <c r="Q35">
        <v>640.625</v>
      </c>
      <c r="R35">
        <v>226.25</v>
      </c>
      <c r="S35">
        <v>193.75</v>
      </c>
      <c r="T35">
        <v>109.375</v>
      </c>
      <c r="Y35">
        <f t="shared" si="0"/>
        <v>0.25800000000000001</v>
      </c>
    </row>
    <row r="36" spans="1:26" x14ac:dyDescent="0.25">
      <c r="A36" t="s">
        <v>27</v>
      </c>
      <c r="C36" t="s">
        <v>19</v>
      </c>
      <c r="D36" t="s">
        <v>20</v>
      </c>
      <c r="E36">
        <v>446.25</v>
      </c>
      <c r="F36">
        <v>493.75</v>
      </c>
      <c r="G36">
        <v>20</v>
      </c>
      <c r="H36">
        <v>188.75</v>
      </c>
      <c r="I36">
        <v>75</v>
      </c>
      <c r="J36">
        <v>398.75</v>
      </c>
      <c r="K36">
        <v>92.5</v>
      </c>
      <c r="L36">
        <v>50</v>
      </c>
      <c r="M36">
        <v>298.75</v>
      </c>
      <c r="N36">
        <v>262.5</v>
      </c>
      <c r="O36">
        <v>138.75</v>
      </c>
      <c r="P36">
        <v>148.75</v>
      </c>
      <c r="Q36">
        <v>515.625</v>
      </c>
      <c r="R36">
        <v>178.125</v>
      </c>
      <c r="S36">
        <v>162.5</v>
      </c>
      <c r="T36">
        <v>88.75</v>
      </c>
      <c r="Y36">
        <f t="shared" si="0"/>
        <v>1.3642499999999993</v>
      </c>
    </row>
    <row r="37" spans="1:26" x14ac:dyDescent="0.25">
      <c r="A37" t="s">
        <v>27</v>
      </c>
      <c r="C37" t="s">
        <v>19</v>
      </c>
      <c r="D37" t="s">
        <v>20</v>
      </c>
      <c r="E37">
        <v>496.875</v>
      </c>
      <c r="F37">
        <v>543.75</v>
      </c>
      <c r="G37">
        <v>21.875</v>
      </c>
      <c r="H37">
        <v>201.25</v>
      </c>
      <c r="I37">
        <v>81.25</v>
      </c>
      <c r="J37">
        <v>450</v>
      </c>
      <c r="K37">
        <v>106.25</v>
      </c>
      <c r="L37">
        <v>56.25</v>
      </c>
      <c r="M37">
        <v>332.5</v>
      </c>
      <c r="N37">
        <v>287.5</v>
      </c>
      <c r="O37">
        <v>159.375</v>
      </c>
      <c r="P37">
        <v>162.5</v>
      </c>
      <c r="Q37">
        <v>578.125</v>
      </c>
      <c r="R37">
        <v>207.5</v>
      </c>
      <c r="S37">
        <v>186.25</v>
      </c>
      <c r="T37">
        <v>106.25</v>
      </c>
      <c r="Y37">
        <f t="shared" si="0"/>
        <v>1.9242500000000016</v>
      </c>
    </row>
    <row r="38" spans="1:26" x14ac:dyDescent="0.25">
      <c r="A38" t="s">
        <v>27</v>
      </c>
      <c r="C38" t="s">
        <v>19</v>
      </c>
      <c r="D38" t="s">
        <v>21</v>
      </c>
      <c r="E38">
        <v>555.625</v>
      </c>
      <c r="F38">
        <v>606.25</v>
      </c>
      <c r="G38">
        <v>26.25</v>
      </c>
      <c r="H38">
        <v>217.5</v>
      </c>
      <c r="I38">
        <v>87.5</v>
      </c>
      <c r="J38">
        <v>505</v>
      </c>
      <c r="K38">
        <v>118.75</v>
      </c>
      <c r="L38">
        <v>62.5</v>
      </c>
      <c r="M38">
        <v>371.875</v>
      </c>
      <c r="N38">
        <v>318.75</v>
      </c>
      <c r="O38">
        <v>170</v>
      </c>
      <c r="P38">
        <v>181.25</v>
      </c>
      <c r="Q38">
        <v>650</v>
      </c>
      <c r="R38">
        <v>228.125</v>
      </c>
      <c r="S38">
        <v>193.75</v>
      </c>
      <c r="T38">
        <v>113.75</v>
      </c>
      <c r="Y38">
        <f t="shared" si="0"/>
        <v>2.8705000000000007</v>
      </c>
    </row>
    <row r="39" spans="1:26" s="1" customFormat="1" x14ac:dyDescent="0.25">
      <c r="A39" s="1" t="s">
        <v>27</v>
      </c>
      <c r="C39" s="1" t="s">
        <v>19</v>
      </c>
      <c r="D39" s="1" t="s">
        <v>20</v>
      </c>
      <c r="E39" s="1">
        <v>449.0625</v>
      </c>
      <c r="F39" s="1">
        <v>503.125</v>
      </c>
      <c r="G39" s="1">
        <v>26.25</v>
      </c>
      <c r="H39" s="1">
        <v>196.875</v>
      </c>
      <c r="I39" s="1">
        <v>80</v>
      </c>
      <c r="J39" s="1">
        <v>395</v>
      </c>
      <c r="K39" s="1">
        <v>95</v>
      </c>
      <c r="L39" s="1">
        <v>51.25</v>
      </c>
      <c r="M39" s="1">
        <v>303.125</v>
      </c>
      <c r="N39" s="1">
        <v>268.75</v>
      </c>
      <c r="O39" s="1">
        <v>137.5</v>
      </c>
      <c r="P39" s="1">
        <v>148.75</v>
      </c>
      <c r="Q39" s="1">
        <v>520</v>
      </c>
      <c r="R39" s="1">
        <v>187.5</v>
      </c>
      <c r="S39" s="1">
        <v>163.75</v>
      </c>
      <c r="T39" s="1">
        <v>90.625</v>
      </c>
      <c r="Y39">
        <f t="shared" si="0"/>
        <v>1.6467499999999982</v>
      </c>
      <c r="Z39" s="1">
        <f>AVERAGE(Y34:Y39)</f>
        <v>1.6131041666666661</v>
      </c>
    </row>
    <row r="40" spans="1:26" x14ac:dyDescent="0.25">
      <c r="A40" t="s">
        <v>28</v>
      </c>
      <c r="C40" t="s">
        <v>19</v>
      </c>
      <c r="D40" t="s">
        <v>20</v>
      </c>
      <c r="E40">
        <v>393.125</v>
      </c>
      <c r="F40">
        <v>442.5</v>
      </c>
      <c r="G40">
        <v>23.75</v>
      </c>
      <c r="H40">
        <v>187.5</v>
      </c>
      <c r="I40">
        <v>73.75</v>
      </c>
      <c r="J40">
        <v>343.75</v>
      </c>
      <c r="K40">
        <v>86.25</v>
      </c>
      <c r="L40">
        <v>46.875</v>
      </c>
      <c r="M40">
        <v>275</v>
      </c>
      <c r="N40">
        <v>237.5</v>
      </c>
      <c r="O40">
        <v>117.5</v>
      </c>
      <c r="P40">
        <v>132.5</v>
      </c>
      <c r="Q40">
        <v>463.75</v>
      </c>
      <c r="R40">
        <v>163.75</v>
      </c>
      <c r="S40">
        <v>148.75</v>
      </c>
      <c r="T40">
        <v>75</v>
      </c>
      <c r="Y40">
        <f t="shared" si="0"/>
        <v>1.2273749999999994</v>
      </c>
    </row>
    <row r="41" spans="1:26" x14ac:dyDescent="0.25">
      <c r="A41" t="s">
        <v>28</v>
      </c>
      <c r="C41" t="s">
        <v>19</v>
      </c>
      <c r="D41" t="s">
        <v>20</v>
      </c>
      <c r="E41">
        <v>392.8125</v>
      </c>
      <c r="F41">
        <v>445</v>
      </c>
      <c r="G41">
        <v>20</v>
      </c>
      <c r="H41">
        <v>184.375</v>
      </c>
      <c r="I41">
        <v>71.875</v>
      </c>
      <c r="J41">
        <v>340.625</v>
      </c>
      <c r="K41">
        <v>87.5</v>
      </c>
      <c r="L41">
        <v>43.75</v>
      </c>
      <c r="M41">
        <v>271.875</v>
      </c>
      <c r="N41">
        <v>237.5</v>
      </c>
      <c r="O41">
        <v>121.875</v>
      </c>
      <c r="P41">
        <v>126.25</v>
      </c>
      <c r="Q41">
        <v>462.5</v>
      </c>
      <c r="R41">
        <v>161.25</v>
      </c>
      <c r="S41">
        <v>148.75</v>
      </c>
      <c r="T41">
        <v>78.125</v>
      </c>
      <c r="Y41">
        <f t="shared" si="0"/>
        <v>1.6898750000000016</v>
      </c>
    </row>
    <row r="42" spans="1:26" s="1" customFormat="1" x14ac:dyDescent="0.25">
      <c r="A42" s="1" t="s">
        <v>28</v>
      </c>
      <c r="C42" s="1" t="s">
        <v>19</v>
      </c>
      <c r="D42" s="1" t="s">
        <v>20</v>
      </c>
      <c r="E42" s="1">
        <v>420.3125</v>
      </c>
      <c r="F42" s="1">
        <v>468.75</v>
      </c>
      <c r="G42" s="1">
        <v>21.875</v>
      </c>
      <c r="H42" s="1">
        <v>187.5</v>
      </c>
      <c r="I42" s="1">
        <v>70</v>
      </c>
      <c r="J42" s="1">
        <v>371.875</v>
      </c>
      <c r="K42" s="1">
        <v>92.5</v>
      </c>
      <c r="L42" s="1">
        <v>46.875</v>
      </c>
      <c r="M42" s="1">
        <v>295</v>
      </c>
      <c r="N42" s="1">
        <v>255</v>
      </c>
      <c r="O42" s="1">
        <v>132.5</v>
      </c>
      <c r="P42" s="1">
        <v>143.75</v>
      </c>
      <c r="Q42" s="1">
        <v>500</v>
      </c>
      <c r="R42" s="1">
        <v>178.125</v>
      </c>
      <c r="S42" s="1">
        <v>161.25</v>
      </c>
      <c r="T42" s="1">
        <v>81.25</v>
      </c>
      <c r="Y42">
        <f t="shared" si="0"/>
        <v>2.0805000000000016</v>
      </c>
      <c r="Z42" s="1">
        <f>AVERAGE(Y40:Y42)</f>
        <v>1.6659166666666676</v>
      </c>
    </row>
    <row r="43" spans="1:26" x14ac:dyDescent="0.25">
      <c r="A43" t="s">
        <v>29</v>
      </c>
      <c r="C43" t="s">
        <v>19</v>
      </c>
      <c r="D43" t="s">
        <v>20</v>
      </c>
      <c r="E43">
        <v>379.6875</v>
      </c>
      <c r="F43">
        <v>428.125</v>
      </c>
      <c r="G43">
        <v>21.875</v>
      </c>
      <c r="H43">
        <v>181.25</v>
      </c>
      <c r="I43">
        <v>65.625</v>
      </c>
      <c r="J43">
        <v>331.25</v>
      </c>
      <c r="K43">
        <v>81.25</v>
      </c>
      <c r="L43">
        <v>46.875</v>
      </c>
      <c r="M43">
        <v>257.5</v>
      </c>
      <c r="N43">
        <v>221.875</v>
      </c>
      <c r="O43">
        <v>123.75</v>
      </c>
      <c r="P43">
        <v>130</v>
      </c>
      <c r="Q43">
        <v>431.25</v>
      </c>
      <c r="R43">
        <v>163.75</v>
      </c>
      <c r="S43">
        <v>146.875</v>
      </c>
      <c r="T43">
        <v>68.75</v>
      </c>
      <c r="Y43">
        <f t="shared" si="0"/>
        <v>-0.1351249999999995</v>
      </c>
    </row>
    <row r="44" spans="1:26" x14ac:dyDescent="0.25">
      <c r="A44" t="s">
        <v>29</v>
      </c>
      <c r="C44" t="s">
        <v>19</v>
      </c>
      <c r="D44" t="s">
        <v>20</v>
      </c>
      <c r="E44">
        <v>447.8125</v>
      </c>
      <c r="F44">
        <v>505</v>
      </c>
      <c r="G44">
        <v>25</v>
      </c>
      <c r="H44">
        <v>190.625</v>
      </c>
      <c r="I44">
        <v>75</v>
      </c>
      <c r="J44">
        <v>390.625</v>
      </c>
      <c r="K44">
        <v>92.5</v>
      </c>
      <c r="L44">
        <v>56.25</v>
      </c>
      <c r="M44">
        <v>306.25</v>
      </c>
      <c r="N44">
        <v>261.25</v>
      </c>
      <c r="O44">
        <v>140.625</v>
      </c>
      <c r="P44">
        <v>143.75</v>
      </c>
      <c r="Q44">
        <v>540.625</v>
      </c>
      <c r="R44">
        <v>207.5</v>
      </c>
      <c r="S44">
        <v>165.625</v>
      </c>
      <c r="T44">
        <v>87.5</v>
      </c>
      <c r="Y44">
        <f t="shared" si="0"/>
        <v>2.4648750000000001</v>
      </c>
    </row>
    <row r="45" spans="1:26" x14ac:dyDescent="0.25">
      <c r="A45" t="s">
        <v>29</v>
      </c>
      <c r="C45" t="s">
        <v>19</v>
      </c>
      <c r="D45" t="s">
        <v>20</v>
      </c>
      <c r="E45">
        <v>459.375</v>
      </c>
      <c r="F45">
        <v>512.5</v>
      </c>
      <c r="G45">
        <v>25</v>
      </c>
      <c r="H45">
        <v>200</v>
      </c>
      <c r="I45">
        <v>81.25</v>
      </c>
      <c r="J45">
        <v>406.25</v>
      </c>
      <c r="K45">
        <v>100</v>
      </c>
      <c r="L45">
        <v>62.5</v>
      </c>
      <c r="M45">
        <v>320</v>
      </c>
      <c r="N45">
        <v>271.875</v>
      </c>
      <c r="O45">
        <v>153.125</v>
      </c>
      <c r="P45">
        <v>162.5</v>
      </c>
      <c r="Q45">
        <v>540.625</v>
      </c>
      <c r="R45">
        <v>205</v>
      </c>
      <c r="S45">
        <v>171.875</v>
      </c>
      <c r="T45">
        <v>98.75</v>
      </c>
      <c r="Y45">
        <f t="shared" si="0"/>
        <v>0.94925000000000015</v>
      </c>
    </row>
    <row r="46" spans="1:26" s="1" customFormat="1" x14ac:dyDescent="0.25">
      <c r="A46" s="1" t="s">
        <v>29</v>
      </c>
      <c r="C46" s="1" t="s">
        <v>19</v>
      </c>
      <c r="D46" s="1" t="s">
        <v>20</v>
      </c>
      <c r="E46" s="1">
        <v>385.3125</v>
      </c>
      <c r="F46" s="1">
        <v>436.25</v>
      </c>
      <c r="G46" s="1">
        <v>17.5</v>
      </c>
      <c r="H46" s="1">
        <v>178.125</v>
      </c>
      <c r="I46" s="1">
        <v>65.625</v>
      </c>
      <c r="J46" s="1">
        <v>334.375</v>
      </c>
      <c r="K46" s="1">
        <v>76.25</v>
      </c>
      <c r="L46" s="1">
        <v>46.875</v>
      </c>
      <c r="M46" s="1">
        <v>261.25</v>
      </c>
      <c r="N46" s="1">
        <v>228.125</v>
      </c>
      <c r="O46" s="1">
        <v>120</v>
      </c>
      <c r="P46" s="1">
        <v>125</v>
      </c>
      <c r="Q46" s="1">
        <v>448.75</v>
      </c>
      <c r="R46" s="1">
        <v>159.375</v>
      </c>
      <c r="S46" s="1">
        <v>143.75</v>
      </c>
      <c r="T46" s="1">
        <v>75</v>
      </c>
      <c r="Y46">
        <f t="shared" si="0"/>
        <v>0.76800000000000157</v>
      </c>
      <c r="Z46" s="1">
        <f>AVERAGE(Y43:Y46)</f>
        <v>1.0117500000000006</v>
      </c>
    </row>
    <row r="47" spans="1:26" x14ac:dyDescent="0.25">
      <c r="A47" t="s">
        <v>30</v>
      </c>
      <c r="C47" t="s">
        <v>19</v>
      </c>
      <c r="D47" t="s">
        <v>21</v>
      </c>
      <c r="E47">
        <v>556.875</v>
      </c>
      <c r="F47">
        <v>607.5</v>
      </c>
      <c r="G47">
        <v>21.875</v>
      </c>
      <c r="H47">
        <v>225</v>
      </c>
      <c r="I47">
        <v>88.75</v>
      </c>
      <c r="J47">
        <v>506.25</v>
      </c>
      <c r="K47">
        <v>117.5</v>
      </c>
      <c r="L47">
        <v>75</v>
      </c>
      <c r="M47">
        <v>375</v>
      </c>
      <c r="N47">
        <v>315.625</v>
      </c>
      <c r="O47">
        <v>173.75</v>
      </c>
      <c r="P47">
        <v>181.25</v>
      </c>
      <c r="Q47">
        <v>650</v>
      </c>
      <c r="R47">
        <v>225</v>
      </c>
      <c r="S47">
        <v>200</v>
      </c>
      <c r="T47">
        <v>100</v>
      </c>
      <c r="Y47">
        <f t="shared" si="0"/>
        <v>1.2492500000000009</v>
      </c>
    </row>
    <row r="48" spans="1:26" x14ac:dyDescent="0.25">
      <c r="A48" t="s">
        <v>30</v>
      </c>
      <c r="C48" t="s">
        <v>19</v>
      </c>
      <c r="D48" t="s">
        <v>21</v>
      </c>
      <c r="E48">
        <v>537.5</v>
      </c>
      <c r="F48">
        <v>584.375</v>
      </c>
      <c r="G48">
        <v>25</v>
      </c>
      <c r="H48">
        <v>218.75</v>
      </c>
      <c r="I48">
        <v>90.625</v>
      </c>
      <c r="J48">
        <v>490.625</v>
      </c>
      <c r="K48">
        <v>112.5</v>
      </c>
      <c r="L48">
        <v>63.75</v>
      </c>
      <c r="M48">
        <v>359.375</v>
      </c>
      <c r="N48">
        <v>312.5</v>
      </c>
      <c r="O48">
        <v>168.75</v>
      </c>
      <c r="P48">
        <v>175</v>
      </c>
      <c r="Q48">
        <v>621.875</v>
      </c>
      <c r="R48">
        <v>212.5</v>
      </c>
      <c r="S48">
        <v>187.5</v>
      </c>
      <c r="T48">
        <v>106.25</v>
      </c>
      <c r="Y48">
        <f t="shared" si="0"/>
        <v>1.7023750000000009</v>
      </c>
    </row>
    <row r="49" spans="1:26" x14ac:dyDescent="0.25">
      <c r="A49" t="s">
        <v>30</v>
      </c>
      <c r="C49" t="s">
        <v>19</v>
      </c>
      <c r="D49" t="s">
        <v>20</v>
      </c>
      <c r="E49">
        <v>456.875</v>
      </c>
      <c r="F49">
        <v>500</v>
      </c>
      <c r="G49">
        <v>20</v>
      </c>
      <c r="H49">
        <v>200</v>
      </c>
      <c r="I49">
        <v>75</v>
      </c>
      <c r="J49">
        <v>413.75</v>
      </c>
      <c r="K49">
        <v>93.75</v>
      </c>
      <c r="L49">
        <v>68.75</v>
      </c>
      <c r="M49">
        <v>309.375</v>
      </c>
      <c r="N49">
        <v>275</v>
      </c>
      <c r="O49">
        <v>131.25</v>
      </c>
      <c r="P49">
        <v>142.5</v>
      </c>
      <c r="Q49">
        <v>515.625</v>
      </c>
      <c r="R49">
        <v>182.5</v>
      </c>
      <c r="S49">
        <v>163.75</v>
      </c>
      <c r="T49">
        <v>92.5</v>
      </c>
      <c r="Y49">
        <f t="shared" si="0"/>
        <v>-1.684499999999999</v>
      </c>
    </row>
    <row r="50" spans="1:26" s="1" customFormat="1" x14ac:dyDescent="0.25">
      <c r="A50" s="1" t="s">
        <v>30</v>
      </c>
      <c r="C50" s="1" t="s">
        <v>19</v>
      </c>
      <c r="D50" s="1" t="s">
        <v>21</v>
      </c>
      <c r="E50" s="1">
        <v>541.25</v>
      </c>
      <c r="F50" s="1">
        <v>593.75</v>
      </c>
      <c r="G50" s="1">
        <v>20</v>
      </c>
      <c r="H50" s="1">
        <v>218.75</v>
      </c>
      <c r="I50" s="1">
        <v>84.375</v>
      </c>
      <c r="J50" s="1">
        <v>488.75</v>
      </c>
      <c r="K50" s="1">
        <v>112.5</v>
      </c>
      <c r="L50" s="1">
        <v>63.75</v>
      </c>
      <c r="M50" s="1">
        <v>362.5</v>
      </c>
      <c r="N50" s="1">
        <v>312.5</v>
      </c>
      <c r="O50" s="1">
        <v>162.5</v>
      </c>
      <c r="P50" s="1">
        <v>173.75</v>
      </c>
      <c r="Q50" s="1">
        <v>634.375</v>
      </c>
      <c r="R50" s="1">
        <v>218.75</v>
      </c>
      <c r="S50" s="1">
        <v>195</v>
      </c>
      <c r="T50" s="1">
        <v>113.75</v>
      </c>
      <c r="Y50">
        <f t="shared" si="0"/>
        <v>2.5404999999999989</v>
      </c>
      <c r="Z50" s="1">
        <f>AVERAGE(Y47:Y50)</f>
        <v>0.9519062500000004</v>
      </c>
    </row>
    <row r="51" spans="1:26" x14ac:dyDescent="0.25">
      <c r="A51" t="s">
        <v>31</v>
      </c>
      <c r="C51" t="s">
        <v>19</v>
      </c>
      <c r="D51" t="s">
        <v>20</v>
      </c>
      <c r="E51">
        <v>450</v>
      </c>
      <c r="F51">
        <v>500</v>
      </c>
      <c r="G51">
        <v>21.875</v>
      </c>
      <c r="H51">
        <v>206.25</v>
      </c>
      <c r="I51">
        <v>81.25</v>
      </c>
      <c r="J51">
        <v>400</v>
      </c>
      <c r="K51">
        <v>101.25</v>
      </c>
      <c r="L51">
        <v>48.75</v>
      </c>
      <c r="M51">
        <v>318.75</v>
      </c>
      <c r="N51">
        <v>263.75</v>
      </c>
      <c r="O51">
        <v>138.75</v>
      </c>
      <c r="P51">
        <v>148.75</v>
      </c>
      <c r="Q51">
        <v>528.125</v>
      </c>
      <c r="R51">
        <v>187.5</v>
      </c>
      <c r="S51">
        <v>167.5</v>
      </c>
      <c r="T51">
        <v>93.75</v>
      </c>
      <c r="Y51">
        <f t="shared" si="0"/>
        <v>2.2117499999999994</v>
      </c>
    </row>
    <row r="52" spans="1:26" x14ac:dyDescent="0.25">
      <c r="A52" t="s">
        <v>31</v>
      </c>
      <c r="C52" t="s">
        <v>19</v>
      </c>
      <c r="D52" t="s">
        <v>21</v>
      </c>
      <c r="E52">
        <v>530.625</v>
      </c>
      <c r="F52">
        <v>581.25</v>
      </c>
      <c r="G52">
        <v>18.75</v>
      </c>
      <c r="H52">
        <v>212.5</v>
      </c>
      <c r="I52">
        <v>90.625</v>
      </c>
      <c r="J52">
        <v>480</v>
      </c>
      <c r="K52">
        <v>109.375</v>
      </c>
      <c r="L52">
        <v>65.625</v>
      </c>
      <c r="M52">
        <v>353.125</v>
      </c>
      <c r="N52">
        <v>306.25</v>
      </c>
      <c r="O52">
        <v>168.75</v>
      </c>
      <c r="P52">
        <v>181.25</v>
      </c>
      <c r="Q52">
        <v>625</v>
      </c>
      <c r="R52">
        <v>221.875</v>
      </c>
      <c r="S52">
        <v>190.625</v>
      </c>
      <c r="T52">
        <v>109.375</v>
      </c>
      <c r="Y52">
        <f t="shared" si="0"/>
        <v>2.1548750000000014</v>
      </c>
    </row>
    <row r="53" spans="1:26" x14ac:dyDescent="0.25">
      <c r="A53" t="s">
        <v>31</v>
      </c>
      <c r="C53" t="s">
        <v>19</v>
      </c>
      <c r="D53" t="s">
        <v>21</v>
      </c>
      <c r="E53">
        <v>541.25</v>
      </c>
      <c r="F53">
        <v>593.75</v>
      </c>
      <c r="G53">
        <v>21.875</v>
      </c>
      <c r="H53">
        <v>221.875</v>
      </c>
      <c r="I53">
        <v>90.625</v>
      </c>
      <c r="J53">
        <v>488.75</v>
      </c>
      <c r="K53">
        <v>118.75</v>
      </c>
      <c r="L53">
        <v>59.375</v>
      </c>
      <c r="M53">
        <v>362.5</v>
      </c>
      <c r="N53">
        <v>312.5</v>
      </c>
      <c r="O53">
        <v>165.625</v>
      </c>
      <c r="P53">
        <v>170</v>
      </c>
      <c r="Q53">
        <v>631.25</v>
      </c>
      <c r="R53">
        <v>220</v>
      </c>
      <c r="S53">
        <v>193.75</v>
      </c>
      <c r="T53">
        <v>112.5</v>
      </c>
      <c r="Y53">
        <f t="shared" si="0"/>
        <v>2.8998749999999989</v>
      </c>
    </row>
    <row r="54" spans="1:26" x14ac:dyDescent="0.25">
      <c r="A54" t="s">
        <v>31</v>
      </c>
      <c r="C54" t="s">
        <v>19</v>
      </c>
      <c r="D54" t="s">
        <v>21</v>
      </c>
      <c r="E54">
        <v>525.9375</v>
      </c>
      <c r="F54">
        <v>571.875</v>
      </c>
      <c r="G54">
        <v>23.75</v>
      </c>
      <c r="H54">
        <v>221.875</v>
      </c>
      <c r="I54">
        <v>90.625</v>
      </c>
      <c r="J54">
        <v>480</v>
      </c>
      <c r="K54">
        <v>113.75</v>
      </c>
      <c r="L54">
        <v>65.625</v>
      </c>
      <c r="M54">
        <v>362.5</v>
      </c>
      <c r="N54">
        <v>303.125</v>
      </c>
      <c r="O54">
        <v>168.75</v>
      </c>
      <c r="P54">
        <v>162.5</v>
      </c>
      <c r="Q54">
        <v>612.5</v>
      </c>
      <c r="R54">
        <v>218.75</v>
      </c>
      <c r="S54">
        <v>196.875</v>
      </c>
      <c r="T54">
        <v>112.5</v>
      </c>
      <c r="Y54">
        <f t="shared" si="0"/>
        <v>1.4048750000000014</v>
      </c>
    </row>
    <row r="55" spans="1:26" x14ac:dyDescent="0.25">
      <c r="A55" t="s">
        <v>31</v>
      </c>
      <c r="C55" t="s">
        <v>19</v>
      </c>
      <c r="D55" t="s">
        <v>20</v>
      </c>
      <c r="E55">
        <v>435.9375</v>
      </c>
      <c r="F55">
        <v>487.5</v>
      </c>
      <c r="G55">
        <v>23.75</v>
      </c>
      <c r="H55">
        <v>200</v>
      </c>
      <c r="I55">
        <v>76.25</v>
      </c>
      <c r="J55">
        <v>384.375</v>
      </c>
      <c r="K55">
        <v>93.75</v>
      </c>
      <c r="L55">
        <v>53.125</v>
      </c>
      <c r="M55">
        <v>300</v>
      </c>
      <c r="N55">
        <v>253.125</v>
      </c>
      <c r="O55">
        <v>138.75</v>
      </c>
      <c r="P55">
        <v>140.625</v>
      </c>
      <c r="Q55">
        <v>512.5</v>
      </c>
      <c r="R55">
        <v>168.75</v>
      </c>
      <c r="S55">
        <v>167.5</v>
      </c>
      <c r="T55">
        <v>87.5</v>
      </c>
      <c r="Y55">
        <f t="shared" si="0"/>
        <v>1.4617499999999994</v>
      </c>
    </row>
    <row r="56" spans="1:26" s="1" customFormat="1" x14ac:dyDescent="0.25">
      <c r="A56" s="1" t="s">
        <v>31</v>
      </c>
      <c r="C56" s="1" t="s">
        <v>19</v>
      </c>
      <c r="D56" s="1" t="s">
        <v>20</v>
      </c>
      <c r="E56" s="1">
        <v>427.5</v>
      </c>
      <c r="F56" s="1">
        <v>480</v>
      </c>
      <c r="G56" s="1">
        <v>20</v>
      </c>
      <c r="H56" s="1">
        <v>201.25</v>
      </c>
      <c r="I56" s="1">
        <v>78.125</v>
      </c>
      <c r="J56" s="1">
        <v>375</v>
      </c>
      <c r="K56" s="1">
        <v>95</v>
      </c>
      <c r="L56" s="1">
        <v>56.25</v>
      </c>
      <c r="M56" s="1">
        <v>290.625</v>
      </c>
      <c r="N56" s="1">
        <v>255</v>
      </c>
      <c r="O56" s="1">
        <v>128.125</v>
      </c>
      <c r="P56" s="1">
        <v>132.5</v>
      </c>
      <c r="Q56" s="1">
        <v>500</v>
      </c>
      <c r="R56" s="1">
        <v>170</v>
      </c>
      <c r="S56" s="1">
        <v>159.375</v>
      </c>
      <c r="T56" s="1">
        <v>86.25</v>
      </c>
      <c r="Y56">
        <f t="shared" si="0"/>
        <v>0.76175000000000015</v>
      </c>
      <c r="Z56" s="1">
        <f>AVERAGE(Y51:Y56)</f>
        <v>1.8158124999999998</v>
      </c>
    </row>
    <row r="57" spans="1:26" x14ac:dyDescent="0.25">
      <c r="A57" t="s">
        <v>32</v>
      </c>
      <c r="C57" t="s">
        <v>19</v>
      </c>
      <c r="D57" t="s">
        <v>21</v>
      </c>
      <c r="E57">
        <v>553.125</v>
      </c>
      <c r="F57">
        <v>607.5</v>
      </c>
      <c r="G57">
        <v>23.75</v>
      </c>
      <c r="H57">
        <v>221.875</v>
      </c>
      <c r="I57">
        <v>87.5</v>
      </c>
      <c r="J57">
        <v>498.75</v>
      </c>
      <c r="K57">
        <v>121.875</v>
      </c>
      <c r="L57">
        <v>56.25</v>
      </c>
      <c r="M57">
        <v>368.75</v>
      </c>
      <c r="N57">
        <v>323.75</v>
      </c>
      <c r="O57">
        <v>175</v>
      </c>
      <c r="P57">
        <v>181.25</v>
      </c>
      <c r="Q57">
        <v>656.25</v>
      </c>
      <c r="R57">
        <v>225</v>
      </c>
      <c r="S57">
        <v>206.25</v>
      </c>
      <c r="T57">
        <v>125</v>
      </c>
      <c r="Y57">
        <f t="shared" si="0"/>
        <v>4.3205</v>
      </c>
    </row>
    <row r="58" spans="1:26" x14ac:dyDescent="0.25">
      <c r="A58" t="s">
        <v>32</v>
      </c>
      <c r="C58" t="s">
        <v>19</v>
      </c>
      <c r="D58" t="s">
        <v>20</v>
      </c>
      <c r="E58">
        <v>507.8125</v>
      </c>
      <c r="F58">
        <v>556.25</v>
      </c>
      <c r="G58">
        <v>21.875</v>
      </c>
      <c r="H58">
        <v>212.5</v>
      </c>
      <c r="I58">
        <v>90.625</v>
      </c>
      <c r="J58">
        <v>459.375</v>
      </c>
      <c r="K58">
        <v>107.5</v>
      </c>
      <c r="L58">
        <v>65.625</v>
      </c>
      <c r="M58">
        <v>345</v>
      </c>
      <c r="N58">
        <v>303.125</v>
      </c>
      <c r="O58">
        <v>167.5</v>
      </c>
      <c r="P58">
        <v>168.75</v>
      </c>
      <c r="Q58">
        <v>606.25</v>
      </c>
      <c r="R58">
        <v>213.75</v>
      </c>
      <c r="S58">
        <v>190.625</v>
      </c>
      <c r="T58">
        <v>115.625</v>
      </c>
      <c r="Y58">
        <f t="shared" si="0"/>
        <v>1.9992500000000009</v>
      </c>
    </row>
    <row r="59" spans="1:26" x14ac:dyDescent="0.25">
      <c r="A59" t="s">
        <v>32</v>
      </c>
      <c r="C59" t="s">
        <v>19</v>
      </c>
      <c r="D59" t="s">
        <v>21</v>
      </c>
      <c r="E59">
        <v>560.9375</v>
      </c>
      <c r="F59">
        <v>609.375</v>
      </c>
      <c r="G59">
        <v>23.75</v>
      </c>
      <c r="H59">
        <v>212.5</v>
      </c>
      <c r="I59">
        <v>90.625</v>
      </c>
      <c r="J59">
        <v>512.5</v>
      </c>
      <c r="K59">
        <v>125</v>
      </c>
      <c r="L59">
        <v>68.75</v>
      </c>
      <c r="M59">
        <v>362.5</v>
      </c>
      <c r="N59">
        <v>325</v>
      </c>
      <c r="O59">
        <v>187.5</v>
      </c>
      <c r="P59">
        <v>190.625</v>
      </c>
      <c r="Q59">
        <v>662.5</v>
      </c>
      <c r="R59">
        <v>228.125</v>
      </c>
      <c r="S59">
        <v>206.25</v>
      </c>
      <c r="T59">
        <v>121.875</v>
      </c>
      <c r="Y59">
        <f t="shared" si="0"/>
        <v>2.4867500000000016</v>
      </c>
    </row>
    <row r="60" spans="1:26" x14ac:dyDescent="0.25">
      <c r="A60" t="s">
        <v>32</v>
      </c>
      <c r="C60" t="s">
        <v>19</v>
      </c>
      <c r="D60" t="s">
        <v>21</v>
      </c>
      <c r="E60">
        <v>528.125</v>
      </c>
      <c r="F60">
        <v>578.125</v>
      </c>
      <c r="G60">
        <v>26.25</v>
      </c>
      <c r="H60">
        <v>211.25</v>
      </c>
      <c r="I60">
        <v>87.5</v>
      </c>
      <c r="J60">
        <v>478.125</v>
      </c>
      <c r="K60">
        <v>115.625</v>
      </c>
      <c r="L60">
        <v>65.625</v>
      </c>
      <c r="M60">
        <v>350</v>
      </c>
      <c r="N60">
        <v>315.625</v>
      </c>
      <c r="O60">
        <v>168.75</v>
      </c>
      <c r="P60">
        <v>173.75</v>
      </c>
      <c r="Q60">
        <v>625</v>
      </c>
      <c r="R60">
        <v>218.75</v>
      </c>
      <c r="S60">
        <v>198.75</v>
      </c>
      <c r="T60">
        <v>115.625</v>
      </c>
      <c r="Y60">
        <f t="shared" si="0"/>
        <v>2.2429999999999994</v>
      </c>
    </row>
    <row r="61" spans="1:26" x14ac:dyDescent="0.25">
      <c r="A61" t="s">
        <v>32</v>
      </c>
      <c r="C61" t="s">
        <v>19</v>
      </c>
      <c r="D61" t="s">
        <v>20</v>
      </c>
      <c r="E61">
        <v>525</v>
      </c>
      <c r="F61">
        <v>568.75</v>
      </c>
      <c r="G61">
        <v>21.875</v>
      </c>
      <c r="H61">
        <v>212.5</v>
      </c>
      <c r="I61">
        <v>87.5</v>
      </c>
      <c r="J61">
        <v>481.25</v>
      </c>
      <c r="K61">
        <v>115.625</v>
      </c>
      <c r="L61">
        <v>59.375</v>
      </c>
      <c r="M61">
        <v>332.5</v>
      </c>
      <c r="N61">
        <v>303.125</v>
      </c>
      <c r="O61">
        <v>171.875</v>
      </c>
      <c r="P61">
        <v>181.25</v>
      </c>
      <c r="Q61">
        <v>609.375</v>
      </c>
      <c r="R61">
        <v>225</v>
      </c>
      <c r="S61">
        <v>187.5</v>
      </c>
      <c r="T61">
        <v>111.25</v>
      </c>
      <c r="Y61">
        <f t="shared" si="0"/>
        <v>1.9398750000000016</v>
      </c>
    </row>
    <row r="62" spans="1:26" s="1" customFormat="1" x14ac:dyDescent="0.25">
      <c r="A62" s="1" t="s">
        <v>32</v>
      </c>
      <c r="C62" s="1" t="s">
        <v>19</v>
      </c>
      <c r="D62" s="1" t="s">
        <v>20</v>
      </c>
      <c r="E62" s="1">
        <v>481.25</v>
      </c>
      <c r="F62" s="1">
        <v>531.25</v>
      </c>
      <c r="G62" s="1">
        <v>21.875</v>
      </c>
      <c r="H62" s="1">
        <v>200</v>
      </c>
      <c r="I62" s="1">
        <v>81.25</v>
      </c>
      <c r="J62" s="1">
        <v>431.25</v>
      </c>
      <c r="K62" s="1">
        <v>106.25</v>
      </c>
      <c r="L62" s="1">
        <v>59.375</v>
      </c>
      <c r="M62" s="1">
        <v>328.125</v>
      </c>
      <c r="N62" s="1">
        <v>281.25</v>
      </c>
      <c r="O62" s="1">
        <v>148.75</v>
      </c>
      <c r="P62" s="1">
        <v>157.5</v>
      </c>
      <c r="Q62" s="1">
        <v>556.25</v>
      </c>
      <c r="R62" s="1">
        <v>200</v>
      </c>
      <c r="S62" s="1">
        <v>181.25</v>
      </c>
      <c r="T62" s="1">
        <v>101.25</v>
      </c>
      <c r="Y62">
        <f t="shared" si="0"/>
        <v>1.1023749999999994</v>
      </c>
      <c r="Z62" s="1">
        <f>AVERAGE(Y57:Y62)</f>
        <v>2.3486250000000002</v>
      </c>
    </row>
    <row r="63" spans="1:26" x14ac:dyDescent="0.25">
      <c r="A63" t="s">
        <v>33</v>
      </c>
      <c r="C63" t="s">
        <v>19</v>
      </c>
      <c r="D63" t="s">
        <v>21</v>
      </c>
      <c r="E63">
        <v>561.875</v>
      </c>
      <c r="F63">
        <v>617.5</v>
      </c>
      <c r="G63">
        <v>28.125</v>
      </c>
      <c r="H63">
        <v>231.25</v>
      </c>
      <c r="I63">
        <v>93.75</v>
      </c>
      <c r="J63">
        <v>506.25</v>
      </c>
      <c r="K63">
        <v>118.75</v>
      </c>
      <c r="L63">
        <v>75</v>
      </c>
      <c r="M63">
        <v>381.25</v>
      </c>
      <c r="N63">
        <v>328.125</v>
      </c>
      <c r="O63">
        <v>171.875</v>
      </c>
      <c r="P63">
        <v>176.25</v>
      </c>
      <c r="Q63">
        <v>659.375</v>
      </c>
      <c r="R63">
        <v>228.125</v>
      </c>
      <c r="S63">
        <v>198.75</v>
      </c>
      <c r="T63">
        <v>109.375</v>
      </c>
      <c r="Y63">
        <f t="shared" si="0"/>
        <v>1.8117500000000009</v>
      </c>
    </row>
    <row r="64" spans="1:26" x14ac:dyDescent="0.25">
      <c r="A64" t="s">
        <v>33</v>
      </c>
      <c r="C64" t="s">
        <v>19</v>
      </c>
      <c r="D64" t="s">
        <v>20</v>
      </c>
      <c r="E64">
        <v>468.75</v>
      </c>
      <c r="F64">
        <v>518.75</v>
      </c>
      <c r="G64">
        <v>25</v>
      </c>
      <c r="H64">
        <v>201.25</v>
      </c>
      <c r="I64">
        <v>81.25</v>
      </c>
      <c r="J64">
        <v>418.75</v>
      </c>
      <c r="K64">
        <v>96.875</v>
      </c>
      <c r="L64">
        <v>56.25</v>
      </c>
      <c r="M64">
        <v>320</v>
      </c>
      <c r="N64">
        <v>275</v>
      </c>
      <c r="O64">
        <v>137.5</v>
      </c>
      <c r="P64">
        <v>145</v>
      </c>
      <c r="Q64">
        <v>550</v>
      </c>
      <c r="R64">
        <v>182.5</v>
      </c>
      <c r="S64">
        <v>168.75</v>
      </c>
      <c r="T64">
        <v>93.75</v>
      </c>
      <c r="Y64">
        <f t="shared" si="0"/>
        <v>1.7055000000000016</v>
      </c>
    </row>
    <row r="65" spans="1:26" x14ac:dyDescent="0.25">
      <c r="A65" t="s">
        <v>33</v>
      </c>
      <c r="C65" t="s">
        <v>19</v>
      </c>
      <c r="D65" t="s">
        <v>21</v>
      </c>
      <c r="E65">
        <v>621.875</v>
      </c>
      <c r="F65">
        <v>668.75</v>
      </c>
      <c r="G65">
        <v>30</v>
      </c>
      <c r="H65">
        <v>237.5</v>
      </c>
      <c r="I65">
        <v>112.5</v>
      </c>
      <c r="J65">
        <v>575</v>
      </c>
      <c r="K65">
        <v>131.25</v>
      </c>
      <c r="L65">
        <v>84.375</v>
      </c>
      <c r="M65">
        <v>412.5</v>
      </c>
      <c r="N65">
        <v>365.625</v>
      </c>
      <c r="O65">
        <v>187.5</v>
      </c>
      <c r="P65">
        <v>190.625</v>
      </c>
      <c r="Q65">
        <v>756.25</v>
      </c>
      <c r="R65">
        <v>262.5</v>
      </c>
      <c r="S65">
        <v>217.5</v>
      </c>
      <c r="T65">
        <v>128.125</v>
      </c>
      <c r="Y65">
        <f t="shared" si="0"/>
        <v>3.2211250000000016</v>
      </c>
    </row>
    <row r="66" spans="1:26" x14ac:dyDescent="0.25">
      <c r="A66" t="s">
        <v>33</v>
      </c>
      <c r="C66" t="s">
        <v>19</v>
      </c>
      <c r="D66" t="s">
        <v>20</v>
      </c>
      <c r="E66">
        <v>482.8125</v>
      </c>
      <c r="F66">
        <v>543.75</v>
      </c>
      <c r="G66">
        <v>23.75</v>
      </c>
      <c r="H66">
        <v>206.25</v>
      </c>
      <c r="I66">
        <v>84.375</v>
      </c>
      <c r="J66">
        <v>421.875</v>
      </c>
      <c r="K66">
        <v>103.125</v>
      </c>
      <c r="L66">
        <v>59.375</v>
      </c>
      <c r="M66">
        <v>337.5</v>
      </c>
      <c r="N66">
        <v>281.25</v>
      </c>
      <c r="O66">
        <v>150</v>
      </c>
      <c r="P66">
        <v>161.25</v>
      </c>
      <c r="Q66">
        <v>562.5</v>
      </c>
      <c r="R66">
        <v>203.125</v>
      </c>
      <c r="S66">
        <v>178.125</v>
      </c>
      <c r="T66">
        <v>100</v>
      </c>
      <c r="Y66">
        <f t="shared" si="0"/>
        <v>1.9180000000000001</v>
      </c>
    </row>
    <row r="67" spans="1:26" s="1" customFormat="1" x14ac:dyDescent="0.25">
      <c r="A67" s="1" t="s">
        <v>33</v>
      </c>
      <c r="C67" s="1" t="s">
        <v>19</v>
      </c>
      <c r="D67" s="1" t="s">
        <v>20</v>
      </c>
      <c r="E67" s="1">
        <v>431.25</v>
      </c>
      <c r="F67" s="1">
        <v>481.25</v>
      </c>
      <c r="G67" s="1">
        <v>23.75</v>
      </c>
      <c r="H67" s="1">
        <v>200</v>
      </c>
      <c r="I67" s="1">
        <v>80</v>
      </c>
      <c r="J67" s="1">
        <v>381.25</v>
      </c>
      <c r="K67" s="1">
        <v>96.875</v>
      </c>
      <c r="L67" s="1">
        <v>46.875</v>
      </c>
      <c r="M67" s="1">
        <v>300</v>
      </c>
      <c r="N67" s="1">
        <v>255</v>
      </c>
      <c r="O67" s="1">
        <v>125</v>
      </c>
      <c r="P67" s="1">
        <v>138.75</v>
      </c>
      <c r="Q67" s="1">
        <v>503.125</v>
      </c>
      <c r="R67" s="1">
        <v>175</v>
      </c>
      <c r="S67" s="1">
        <v>161.25</v>
      </c>
      <c r="T67" s="1">
        <v>84.375</v>
      </c>
      <c r="Y67">
        <f t="shared" ref="Y67:Y130" si="1">0.06*Q67 -0.047*J67 -0.125*L67-4.582</f>
        <v>1.8273750000000009</v>
      </c>
      <c r="Z67" s="1">
        <f>AVERAGE(Y63:Y67)</f>
        <v>2.096750000000001</v>
      </c>
    </row>
    <row r="68" spans="1:26" x14ac:dyDescent="0.25">
      <c r="A68" t="s">
        <v>34</v>
      </c>
      <c r="C68" t="s">
        <v>19</v>
      </c>
      <c r="D68" t="s">
        <v>20</v>
      </c>
      <c r="E68">
        <v>529.6875</v>
      </c>
      <c r="F68">
        <v>584.375</v>
      </c>
      <c r="G68">
        <v>26.25</v>
      </c>
      <c r="H68">
        <v>218.75</v>
      </c>
      <c r="I68">
        <v>90.625</v>
      </c>
      <c r="J68">
        <v>475</v>
      </c>
      <c r="K68">
        <v>118.75</v>
      </c>
      <c r="L68">
        <v>65.625</v>
      </c>
      <c r="M68">
        <v>356.25</v>
      </c>
      <c r="N68">
        <v>312.5</v>
      </c>
      <c r="O68">
        <v>165.625</v>
      </c>
      <c r="P68">
        <v>175</v>
      </c>
      <c r="Q68">
        <v>625</v>
      </c>
      <c r="R68">
        <v>223.75</v>
      </c>
      <c r="S68">
        <v>198.75</v>
      </c>
      <c r="T68">
        <v>107.5</v>
      </c>
      <c r="Y68">
        <f t="shared" si="1"/>
        <v>2.3898750000000009</v>
      </c>
    </row>
    <row r="69" spans="1:26" x14ac:dyDescent="0.25">
      <c r="A69" t="s">
        <v>34</v>
      </c>
      <c r="C69" t="s">
        <v>19</v>
      </c>
      <c r="D69" t="s">
        <v>20</v>
      </c>
      <c r="E69">
        <v>515.625</v>
      </c>
      <c r="F69">
        <v>562.5</v>
      </c>
      <c r="G69">
        <v>25</v>
      </c>
      <c r="H69">
        <v>207.5</v>
      </c>
      <c r="I69">
        <v>93.75</v>
      </c>
      <c r="J69">
        <v>468.75</v>
      </c>
      <c r="K69">
        <v>115.625</v>
      </c>
      <c r="L69">
        <v>65.625</v>
      </c>
      <c r="M69">
        <v>350</v>
      </c>
      <c r="N69">
        <v>300</v>
      </c>
      <c r="O69">
        <v>157.5</v>
      </c>
      <c r="P69">
        <v>162.5</v>
      </c>
      <c r="Q69">
        <v>593.75</v>
      </c>
      <c r="R69">
        <v>218.75</v>
      </c>
      <c r="S69">
        <v>187.5</v>
      </c>
      <c r="T69">
        <v>105</v>
      </c>
      <c r="Y69">
        <f t="shared" si="1"/>
        <v>0.80862500000000015</v>
      </c>
    </row>
    <row r="70" spans="1:26" s="1" customFormat="1" x14ac:dyDescent="0.25">
      <c r="A70" s="1" t="s">
        <v>34</v>
      </c>
      <c r="C70" s="1" t="s">
        <v>19</v>
      </c>
      <c r="D70" s="1" t="s">
        <v>20</v>
      </c>
      <c r="E70" s="1">
        <v>466.25</v>
      </c>
      <c r="F70" s="1">
        <v>512.5</v>
      </c>
      <c r="G70" s="1">
        <v>23.75</v>
      </c>
      <c r="H70" s="1">
        <v>206.25</v>
      </c>
      <c r="I70" s="1">
        <v>81.25</v>
      </c>
      <c r="J70" s="1">
        <v>420</v>
      </c>
      <c r="K70" s="1">
        <v>106.25</v>
      </c>
      <c r="L70" s="1">
        <v>48.75</v>
      </c>
      <c r="M70" s="1">
        <v>312.5</v>
      </c>
      <c r="N70" s="1">
        <v>275</v>
      </c>
      <c r="O70" s="1">
        <v>150</v>
      </c>
      <c r="P70" s="1">
        <v>162.5</v>
      </c>
      <c r="Q70" s="1">
        <v>546.875</v>
      </c>
      <c r="R70" s="1">
        <v>190.625</v>
      </c>
      <c r="S70" s="1">
        <v>176.25</v>
      </c>
      <c r="T70" s="1">
        <v>95</v>
      </c>
      <c r="Y70">
        <f t="shared" si="1"/>
        <v>2.3967500000000017</v>
      </c>
      <c r="Z70" s="1">
        <f>AVERAGE(Y68:Y70)</f>
        <v>1.8650833333333343</v>
      </c>
    </row>
    <row r="71" spans="1:26" x14ac:dyDescent="0.25">
      <c r="A71" t="s">
        <v>35</v>
      </c>
      <c r="C71" t="s">
        <v>19</v>
      </c>
      <c r="D71" t="s">
        <v>20</v>
      </c>
      <c r="E71">
        <v>408.75</v>
      </c>
      <c r="F71">
        <v>456.25</v>
      </c>
      <c r="G71">
        <v>17.5</v>
      </c>
      <c r="H71">
        <v>188.75</v>
      </c>
      <c r="I71">
        <v>70</v>
      </c>
      <c r="J71">
        <v>361.25</v>
      </c>
      <c r="K71">
        <v>84.375</v>
      </c>
      <c r="L71">
        <v>53.125</v>
      </c>
      <c r="M71">
        <v>280</v>
      </c>
      <c r="N71">
        <v>240.625</v>
      </c>
      <c r="O71">
        <v>125</v>
      </c>
      <c r="P71">
        <v>136.25</v>
      </c>
      <c r="Q71">
        <v>481.25</v>
      </c>
      <c r="R71">
        <v>165.625</v>
      </c>
      <c r="S71">
        <v>157.5</v>
      </c>
      <c r="T71">
        <v>81.25</v>
      </c>
      <c r="Y71">
        <f t="shared" si="1"/>
        <v>0.67362499999999859</v>
      </c>
    </row>
    <row r="72" spans="1:26" x14ac:dyDescent="0.25">
      <c r="A72" t="s">
        <v>35</v>
      </c>
      <c r="C72" t="s">
        <v>19</v>
      </c>
      <c r="D72" t="s">
        <v>20</v>
      </c>
      <c r="E72">
        <v>408.125</v>
      </c>
      <c r="F72">
        <v>455</v>
      </c>
      <c r="G72">
        <v>17.5</v>
      </c>
      <c r="H72">
        <v>188.75</v>
      </c>
      <c r="I72">
        <v>68.75</v>
      </c>
      <c r="J72">
        <v>361.25</v>
      </c>
      <c r="K72">
        <v>87.5</v>
      </c>
      <c r="L72">
        <v>51.25</v>
      </c>
      <c r="M72">
        <v>271.875</v>
      </c>
      <c r="N72">
        <v>238.75</v>
      </c>
      <c r="O72">
        <v>125</v>
      </c>
      <c r="P72">
        <v>132.5</v>
      </c>
      <c r="Q72">
        <v>475</v>
      </c>
      <c r="R72">
        <v>171.875</v>
      </c>
      <c r="S72">
        <v>157.5</v>
      </c>
      <c r="T72">
        <v>80</v>
      </c>
      <c r="Y72">
        <f t="shared" si="1"/>
        <v>0.53299999999999859</v>
      </c>
    </row>
    <row r="73" spans="1:26" x14ac:dyDescent="0.25">
      <c r="A73" t="s">
        <v>35</v>
      </c>
      <c r="C73" t="s">
        <v>19</v>
      </c>
      <c r="D73" t="s">
        <v>20</v>
      </c>
      <c r="E73">
        <v>408.4375</v>
      </c>
      <c r="F73">
        <v>459.375</v>
      </c>
      <c r="G73">
        <v>23.75</v>
      </c>
      <c r="H73">
        <v>187.5</v>
      </c>
      <c r="I73">
        <v>76.25</v>
      </c>
      <c r="J73">
        <v>357.5</v>
      </c>
      <c r="K73">
        <v>81.25</v>
      </c>
      <c r="L73">
        <v>53.125</v>
      </c>
      <c r="M73">
        <v>275</v>
      </c>
      <c r="N73">
        <v>248.75</v>
      </c>
      <c r="O73">
        <v>130</v>
      </c>
      <c r="P73">
        <v>136.25</v>
      </c>
      <c r="Q73">
        <v>486.25</v>
      </c>
      <c r="R73">
        <v>175</v>
      </c>
      <c r="S73">
        <v>157.5</v>
      </c>
      <c r="T73">
        <v>81.25</v>
      </c>
      <c r="Y73">
        <f t="shared" si="1"/>
        <v>1.1498749999999989</v>
      </c>
    </row>
    <row r="74" spans="1:26" s="1" customFormat="1" x14ac:dyDescent="0.25">
      <c r="A74" s="1" t="s">
        <v>35</v>
      </c>
      <c r="C74" s="1" t="s">
        <v>19</v>
      </c>
      <c r="D74" s="1" t="s">
        <v>20</v>
      </c>
      <c r="E74" s="1">
        <v>400.625</v>
      </c>
      <c r="F74" s="1">
        <v>451.25</v>
      </c>
      <c r="G74" s="1">
        <v>21.875</v>
      </c>
      <c r="H74" s="1">
        <v>186.25</v>
      </c>
      <c r="I74" s="1">
        <v>68.75</v>
      </c>
      <c r="J74" s="1">
        <v>350</v>
      </c>
      <c r="K74" s="1">
        <v>80</v>
      </c>
      <c r="L74" s="1">
        <v>43.75</v>
      </c>
      <c r="M74" s="1">
        <v>280</v>
      </c>
      <c r="N74" s="1">
        <v>237.5</v>
      </c>
      <c r="O74" s="1">
        <v>120</v>
      </c>
      <c r="P74" s="1">
        <v>132.5</v>
      </c>
      <c r="Q74" s="1">
        <v>471.875</v>
      </c>
      <c r="R74" s="1">
        <v>176.25</v>
      </c>
      <c r="S74" s="1">
        <v>155</v>
      </c>
      <c r="T74" s="1">
        <v>82.5</v>
      </c>
      <c r="Y74">
        <f t="shared" si="1"/>
        <v>1.8117500000000009</v>
      </c>
      <c r="Z74" s="1">
        <f>AVERAGE(Y71:Y74)</f>
        <v>1.0420624999999992</v>
      </c>
    </row>
    <row r="75" spans="1:26" x14ac:dyDescent="0.25">
      <c r="A75" t="s">
        <v>36</v>
      </c>
      <c r="C75" t="s">
        <v>19</v>
      </c>
      <c r="D75" t="s">
        <v>21</v>
      </c>
      <c r="E75">
        <v>600</v>
      </c>
      <c r="F75">
        <v>653.125</v>
      </c>
      <c r="G75">
        <v>26.25</v>
      </c>
      <c r="H75">
        <v>231.25</v>
      </c>
      <c r="I75">
        <v>112.5</v>
      </c>
      <c r="J75">
        <v>546.875</v>
      </c>
      <c r="K75">
        <v>125</v>
      </c>
      <c r="L75">
        <v>68.75</v>
      </c>
      <c r="M75">
        <v>403.125</v>
      </c>
      <c r="N75">
        <v>355</v>
      </c>
      <c r="O75">
        <v>190.625</v>
      </c>
      <c r="P75">
        <v>193.75</v>
      </c>
      <c r="Q75">
        <v>731.25</v>
      </c>
      <c r="R75">
        <v>256.25</v>
      </c>
      <c r="S75">
        <v>213.75</v>
      </c>
      <c r="T75">
        <v>125</v>
      </c>
      <c r="Y75">
        <f t="shared" si="1"/>
        <v>4.9961250000000001</v>
      </c>
    </row>
    <row r="76" spans="1:26" x14ac:dyDescent="0.25">
      <c r="A76" t="s">
        <v>36</v>
      </c>
      <c r="C76" t="s">
        <v>19</v>
      </c>
      <c r="D76" t="s">
        <v>21</v>
      </c>
      <c r="E76">
        <v>553.125</v>
      </c>
      <c r="F76">
        <v>611.25</v>
      </c>
      <c r="G76">
        <v>23.75</v>
      </c>
      <c r="H76">
        <v>220</v>
      </c>
      <c r="I76">
        <v>111.25</v>
      </c>
      <c r="J76">
        <v>495</v>
      </c>
      <c r="K76">
        <v>120</v>
      </c>
      <c r="L76">
        <v>70</v>
      </c>
      <c r="M76">
        <v>373.75</v>
      </c>
      <c r="N76">
        <v>320</v>
      </c>
      <c r="O76">
        <v>170</v>
      </c>
      <c r="P76">
        <v>181.25</v>
      </c>
      <c r="Q76">
        <v>643.75</v>
      </c>
      <c r="R76">
        <v>228.125</v>
      </c>
      <c r="S76">
        <v>203.125</v>
      </c>
      <c r="T76">
        <v>117.5</v>
      </c>
      <c r="Y76">
        <f t="shared" si="1"/>
        <v>2.0279999999999996</v>
      </c>
    </row>
    <row r="77" spans="1:26" x14ac:dyDescent="0.25">
      <c r="A77" t="s">
        <v>36</v>
      </c>
      <c r="C77" t="s">
        <v>19</v>
      </c>
      <c r="D77" t="s">
        <v>20</v>
      </c>
      <c r="E77">
        <v>496.25</v>
      </c>
      <c r="F77">
        <v>548.75</v>
      </c>
      <c r="G77">
        <v>21.875</v>
      </c>
      <c r="H77">
        <v>203.125</v>
      </c>
      <c r="I77">
        <v>84.375</v>
      </c>
      <c r="J77">
        <v>443.75</v>
      </c>
      <c r="K77">
        <v>98.75</v>
      </c>
      <c r="L77">
        <v>65.625</v>
      </c>
      <c r="M77">
        <v>331.25</v>
      </c>
      <c r="N77">
        <v>280</v>
      </c>
      <c r="O77">
        <v>142.5</v>
      </c>
      <c r="P77">
        <v>156.25</v>
      </c>
      <c r="Q77">
        <v>578.125</v>
      </c>
      <c r="R77">
        <v>200</v>
      </c>
      <c r="S77">
        <v>178.125</v>
      </c>
      <c r="T77">
        <v>98.75</v>
      </c>
      <c r="Y77">
        <f t="shared" si="1"/>
        <v>1.0461250000000009</v>
      </c>
    </row>
    <row r="78" spans="1:26" s="1" customFormat="1" x14ac:dyDescent="0.25">
      <c r="A78" s="1" t="s">
        <v>36</v>
      </c>
      <c r="C78" s="1" t="s">
        <v>19</v>
      </c>
      <c r="D78" s="1" t="s">
        <v>20</v>
      </c>
      <c r="E78" s="1">
        <v>425</v>
      </c>
      <c r="F78" s="1">
        <v>481.25</v>
      </c>
      <c r="G78" s="1">
        <v>20</v>
      </c>
      <c r="H78" s="1">
        <v>190.625</v>
      </c>
      <c r="I78" s="1">
        <v>80</v>
      </c>
      <c r="J78" s="1">
        <v>368.75</v>
      </c>
      <c r="K78" s="1">
        <v>88.75</v>
      </c>
      <c r="L78" s="1">
        <v>50</v>
      </c>
      <c r="M78" s="1">
        <v>295</v>
      </c>
      <c r="N78" s="1">
        <v>250</v>
      </c>
      <c r="O78" s="1">
        <v>125</v>
      </c>
      <c r="P78" s="1">
        <v>137.5</v>
      </c>
      <c r="Q78" s="1">
        <v>492.5</v>
      </c>
      <c r="R78" s="1">
        <v>180</v>
      </c>
      <c r="S78" s="1">
        <v>167.5</v>
      </c>
      <c r="T78" s="1">
        <v>90.625</v>
      </c>
      <c r="Y78">
        <f t="shared" si="1"/>
        <v>1.3867499999999966</v>
      </c>
      <c r="Z78" s="1">
        <f>AVERAGE(Y75:Y78)</f>
        <v>2.3642499999999993</v>
      </c>
    </row>
    <row r="79" spans="1:26" x14ac:dyDescent="0.25">
      <c r="A79" t="s">
        <v>37</v>
      </c>
      <c r="C79" t="s">
        <v>19</v>
      </c>
      <c r="D79" t="s">
        <v>21</v>
      </c>
      <c r="E79">
        <v>560.3125</v>
      </c>
      <c r="F79">
        <v>615.625</v>
      </c>
      <c r="G79">
        <v>30</v>
      </c>
      <c r="H79">
        <v>215.625</v>
      </c>
      <c r="I79">
        <v>92.5</v>
      </c>
      <c r="J79">
        <v>505</v>
      </c>
      <c r="K79">
        <v>118.75</v>
      </c>
      <c r="L79">
        <v>68.75</v>
      </c>
      <c r="M79">
        <v>368.75</v>
      </c>
      <c r="N79">
        <v>318.75</v>
      </c>
      <c r="O79">
        <v>171.875</v>
      </c>
      <c r="P79">
        <v>168.75</v>
      </c>
      <c r="Q79">
        <v>631.25</v>
      </c>
      <c r="R79">
        <v>234.375</v>
      </c>
      <c r="S79">
        <v>206.25</v>
      </c>
      <c r="T79">
        <v>112.5</v>
      </c>
      <c r="Y79">
        <f t="shared" si="1"/>
        <v>0.96425000000000072</v>
      </c>
    </row>
    <row r="80" spans="1:26" x14ac:dyDescent="0.25">
      <c r="A80" t="s">
        <v>37</v>
      </c>
      <c r="C80" t="s">
        <v>19</v>
      </c>
      <c r="D80" t="s">
        <v>20</v>
      </c>
      <c r="E80">
        <v>495.3125</v>
      </c>
      <c r="F80">
        <v>546.875</v>
      </c>
      <c r="G80">
        <v>21.875</v>
      </c>
      <c r="H80">
        <v>200</v>
      </c>
      <c r="I80">
        <v>82.5</v>
      </c>
      <c r="J80">
        <v>443.75</v>
      </c>
      <c r="K80">
        <v>106.25</v>
      </c>
      <c r="L80">
        <v>51.25</v>
      </c>
      <c r="M80">
        <v>331.25</v>
      </c>
      <c r="N80">
        <v>284.375</v>
      </c>
      <c r="O80">
        <v>143.75</v>
      </c>
      <c r="P80">
        <v>155</v>
      </c>
      <c r="Q80">
        <v>565.625</v>
      </c>
      <c r="R80">
        <v>209.375</v>
      </c>
      <c r="S80">
        <v>176.25</v>
      </c>
      <c r="T80">
        <v>98.75</v>
      </c>
      <c r="Y80">
        <f t="shared" si="1"/>
        <v>2.0930000000000009</v>
      </c>
    </row>
    <row r="81" spans="1:26" x14ac:dyDescent="0.25">
      <c r="A81" t="s">
        <v>37</v>
      </c>
      <c r="C81" t="s">
        <v>19</v>
      </c>
      <c r="D81" t="s">
        <v>21</v>
      </c>
      <c r="E81">
        <v>525.625</v>
      </c>
      <c r="F81">
        <v>575</v>
      </c>
      <c r="G81">
        <v>25</v>
      </c>
      <c r="H81">
        <v>209.375</v>
      </c>
      <c r="I81">
        <v>88.75</v>
      </c>
      <c r="J81">
        <v>476.25</v>
      </c>
      <c r="K81">
        <v>113.75</v>
      </c>
      <c r="L81">
        <v>59.375</v>
      </c>
      <c r="M81">
        <v>351.25</v>
      </c>
      <c r="N81">
        <v>305</v>
      </c>
      <c r="O81">
        <v>156.25</v>
      </c>
      <c r="P81">
        <v>161.25</v>
      </c>
      <c r="Q81">
        <v>581.25</v>
      </c>
      <c r="R81">
        <v>207.5</v>
      </c>
      <c r="S81">
        <v>184.375</v>
      </c>
      <c r="T81">
        <v>100</v>
      </c>
      <c r="Y81">
        <f t="shared" si="1"/>
        <v>0.487375000000001</v>
      </c>
    </row>
    <row r="82" spans="1:26" x14ac:dyDescent="0.25">
      <c r="A82" t="s">
        <v>37</v>
      </c>
      <c r="C82" t="s">
        <v>19</v>
      </c>
      <c r="D82" t="s">
        <v>20</v>
      </c>
      <c r="E82">
        <v>420.3125</v>
      </c>
      <c r="F82">
        <v>471.875</v>
      </c>
      <c r="G82">
        <v>17.5</v>
      </c>
      <c r="H82">
        <v>187.5</v>
      </c>
      <c r="I82">
        <v>71.875</v>
      </c>
      <c r="J82">
        <v>368.75</v>
      </c>
      <c r="K82">
        <v>86.25</v>
      </c>
      <c r="L82">
        <v>43.75</v>
      </c>
      <c r="M82">
        <v>290.625</v>
      </c>
      <c r="N82">
        <v>243.75</v>
      </c>
      <c r="O82">
        <v>134.375</v>
      </c>
      <c r="P82">
        <v>142.5</v>
      </c>
      <c r="Q82">
        <v>475</v>
      </c>
      <c r="R82">
        <v>178.125</v>
      </c>
      <c r="S82">
        <v>161.25</v>
      </c>
      <c r="T82">
        <v>90.625</v>
      </c>
      <c r="Y82">
        <f t="shared" si="1"/>
        <v>1.1179999999999994</v>
      </c>
    </row>
    <row r="83" spans="1:26" s="1" customFormat="1" x14ac:dyDescent="0.25">
      <c r="A83" s="1" t="s">
        <v>37</v>
      </c>
      <c r="C83" s="1" t="s">
        <v>19</v>
      </c>
      <c r="D83" s="1" t="s">
        <v>20</v>
      </c>
      <c r="E83" s="1">
        <v>417.8125</v>
      </c>
      <c r="F83" s="1">
        <v>470</v>
      </c>
      <c r="G83" s="1">
        <v>18.75</v>
      </c>
      <c r="H83" s="1">
        <v>184.375</v>
      </c>
      <c r="I83" s="1">
        <v>80</v>
      </c>
      <c r="J83" s="1">
        <v>365.625</v>
      </c>
      <c r="K83" s="1">
        <v>88.75</v>
      </c>
      <c r="L83" s="1">
        <v>38.75</v>
      </c>
      <c r="M83" s="1">
        <v>287.5</v>
      </c>
      <c r="N83" s="1">
        <v>242.5</v>
      </c>
      <c r="O83" s="1">
        <v>125</v>
      </c>
      <c r="P83" s="1">
        <v>136.25</v>
      </c>
      <c r="Q83" s="1">
        <v>468.75</v>
      </c>
      <c r="R83" s="1">
        <v>175</v>
      </c>
      <c r="S83" s="1">
        <v>157.5</v>
      </c>
      <c r="T83" s="1">
        <v>100</v>
      </c>
      <c r="Y83">
        <f t="shared" si="1"/>
        <v>1.5148750000000009</v>
      </c>
      <c r="Z83" s="1">
        <f>AVERAGE(Y79:Y83)</f>
        <v>1.2355000000000005</v>
      </c>
    </row>
    <row r="84" spans="1:26" x14ac:dyDescent="0.25">
      <c r="A84" t="s">
        <v>38</v>
      </c>
      <c r="C84" t="s">
        <v>19</v>
      </c>
      <c r="D84" t="s">
        <v>20</v>
      </c>
      <c r="E84">
        <v>500</v>
      </c>
      <c r="F84">
        <v>546.875</v>
      </c>
      <c r="G84">
        <v>25</v>
      </c>
      <c r="H84">
        <v>206.25</v>
      </c>
      <c r="I84">
        <v>90.625</v>
      </c>
      <c r="J84">
        <v>453.125</v>
      </c>
      <c r="K84">
        <v>107.5</v>
      </c>
      <c r="L84">
        <v>70</v>
      </c>
      <c r="M84">
        <v>345</v>
      </c>
      <c r="N84">
        <v>300</v>
      </c>
      <c r="O84">
        <v>153.125</v>
      </c>
      <c r="P84">
        <v>168.75</v>
      </c>
      <c r="Q84">
        <v>580</v>
      </c>
      <c r="R84">
        <v>218.75</v>
      </c>
      <c r="S84">
        <v>186.25</v>
      </c>
      <c r="T84">
        <v>112.5</v>
      </c>
      <c r="Y84">
        <f t="shared" si="1"/>
        <v>0.17112499999999731</v>
      </c>
    </row>
    <row r="85" spans="1:26" x14ac:dyDescent="0.25">
      <c r="A85" t="s">
        <v>38</v>
      </c>
      <c r="C85" t="s">
        <v>19</v>
      </c>
      <c r="D85" t="s">
        <v>20</v>
      </c>
      <c r="E85">
        <v>449.375</v>
      </c>
      <c r="F85">
        <v>498.75</v>
      </c>
      <c r="G85">
        <v>21.875</v>
      </c>
      <c r="H85">
        <v>203.125</v>
      </c>
      <c r="I85">
        <v>71.875</v>
      </c>
      <c r="J85">
        <v>400</v>
      </c>
      <c r="K85">
        <v>93.75</v>
      </c>
      <c r="L85">
        <v>53.125</v>
      </c>
      <c r="M85">
        <v>303.125</v>
      </c>
      <c r="N85">
        <v>275</v>
      </c>
      <c r="O85">
        <v>146.875</v>
      </c>
      <c r="P85">
        <v>150</v>
      </c>
      <c r="Q85">
        <v>532.5</v>
      </c>
      <c r="R85">
        <v>187.5</v>
      </c>
      <c r="S85">
        <v>175</v>
      </c>
      <c r="T85">
        <v>100</v>
      </c>
      <c r="Y85">
        <f t="shared" si="1"/>
        <v>1.9273749999999987</v>
      </c>
    </row>
    <row r="86" spans="1:26" s="1" customFormat="1" x14ac:dyDescent="0.25">
      <c r="A86" s="1" t="s">
        <v>38</v>
      </c>
      <c r="C86" s="1" t="s">
        <v>19</v>
      </c>
      <c r="D86" s="1" t="s">
        <v>20</v>
      </c>
      <c r="E86" s="1">
        <v>448.75</v>
      </c>
      <c r="F86" s="1">
        <v>498.75</v>
      </c>
      <c r="G86" s="1">
        <v>23.75</v>
      </c>
      <c r="H86" s="1">
        <v>193.75</v>
      </c>
      <c r="I86" s="1">
        <v>75</v>
      </c>
      <c r="J86" s="1">
        <v>398.75</v>
      </c>
      <c r="K86" s="1">
        <v>95</v>
      </c>
      <c r="L86" s="1">
        <v>56.25</v>
      </c>
      <c r="M86" s="1">
        <v>300</v>
      </c>
      <c r="N86" s="1">
        <v>267.5</v>
      </c>
      <c r="O86" s="1">
        <v>142.5</v>
      </c>
      <c r="P86" s="1">
        <v>148.75</v>
      </c>
      <c r="Q86" s="1">
        <v>517.5</v>
      </c>
      <c r="R86" s="1">
        <v>187.5</v>
      </c>
      <c r="S86" s="1">
        <v>168.75</v>
      </c>
      <c r="T86" s="1">
        <v>93.75</v>
      </c>
      <c r="Y86">
        <f t="shared" si="1"/>
        <v>0.69549999999999645</v>
      </c>
      <c r="Z86" s="1">
        <f>AVERAGE(Y84:Y86)</f>
        <v>0.93133333333333079</v>
      </c>
    </row>
    <row r="87" spans="1:26" x14ac:dyDescent="0.25">
      <c r="A87" t="s">
        <v>39</v>
      </c>
      <c r="C87" t="s">
        <v>19</v>
      </c>
      <c r="D87" t="s">
        <v>21</v>
      </c>
      <c r="E87">
        <v>545.3125</v>
      </c>
      <c r="F87">
        <v>596.875</v>
      </c>
      <c r="G87">
        <v>21.875</v>
      </c>
      <c r="H87">
        <v>220</v>
      </c>
      <c r="I87">
        <v>100</v>
      </c>
      <c r="J87">
        <v>493.75</v>
      </c>
      <c r="K87">
        <v>120</v>
      </c>
      <c r="L87">
        <v>62.5</v>
      </c>
      <c r="M87">
        <v>363.75</v>
      </c>
      <c r="N87">
        <v>318.75</v>
      </c>
      <c r="O87">
        <v>176.25</v>
      </c>
      <c r="P87">
        <v>181.25</v>
      </c>
      <c r="Q87">
        <v>643.75</v>
      </c>
      <c r="R87">
        <v>218.75</v>
      </c>
      <c r="S87">
        <v>206.25</v>
      </c>
      <c r="T87">
        <v>123.75</v>
      </c>
      <c r="Y87">
        <f t="shared" si="1"/>
        <v>3.0242499999999994</v>
      </c>
    </row>
    <row r="88" spans="1:26" x14ac:dyDescent="0.25">
      <c r="A88" t="s">
        <v>39</v>
      </c>
      <c r="C88" t="s">
        <v>19</v>
      </c>
      <c r="D88" t="s">
        <v>20</v>
      </c>
      <c r="E88">
        <v>455.625</v>
      </c>
      <c r="F88">
        <v>505</v>
      </c>
      <c r="G88">
        <v>18.75</v>
      </c>
      <c r="H88">
        <v>195</v>
      </c>
      <c r="I88">
        <v>80</v>
      </c>
      <c r="J88">
        <v>406.25</v>
      </c>
      <c r="K88">
        <v>96.875</v>
      </c>
      <c r="L88">
        <v>50</v>
      </c>
      <c r="M88">
        <v>305</v>
      </c>
      <c r="N88">
        <v>261.25</v>
      </c>
      <c r="O88">
        <v>143.75</v>
      </c>
      <c r="P88">
        <v>146.875</v>
      </c>
      <c r="Q88">
        <v>534.375</v>
      </c>
      <c r="R88">
        <v>193.75</v>
      </c>
      <c r="S88">
        <v>182.5</v>
      </c>
      <c r="T88">
        <v>106.25</v>
      </c>
      <c r="Y88">
        <f t="shared" si="1"/>
        <v>2.1367500000000001</v>
      </c>
    </row>
    <row r="89" spans="1:26" x14ac:dyDescent="0.25">
      <c r="A89" t="s">
        <v>39</v>
      </c>
      <c r="C89" t="s">
        <v>19</v>
      </c>
      <c r="D89" t="s">
        <v>20</v>
      </c>
      <c r="E89">
        <v>517.8125</v>
      </c>
      <c r="F89">
        <v>570</v>
      </c>
      <c r="G89">
        <v>21.875</v>
      </c>
      <c r="H89">
        <v>215.625</v>
      </c>
      <c r="I89">
        <v>88.75</v>
      </c>
      <c r="J89">
        <v>465.625</v>
      </c>
      <c r="K89">
        <v>111.25</v>
      </c>
      <c r="L89">
        <v>63.75</v>
      </c>
      <c r="M89">
        <v>346.875</v>
      </c>
      <c r="N89">
        <v>306.25</v>
      </c>
      <c r="O89">
        <v>163.75</v>
      </c>
      <c r="P89">
        <v>168.75</v>
      </c>
      <c r="Q89">
        <v>625</v>
      </c>
      <c r="R89">
        <v>217.5</v>
      </c>
      <c r="S89">
        <v>205</v>
      </c>
      <c r="T89">
        <v>118.75</v>
      </c>
      <c r="Y89">
        <f t="shared" si="1"/>
        <v>3.0648750000000016</v>
      </c>
    </row>
    <row r="90" spans="1:26" s="1" customFormat="1" x14ac:dyDescent="0.25">
      <c r="A90" s="1" t="s">
        <v>39</v>
      </c>
      <c r="C90" s="1" t="s">
        <v>19</v>
      </c>
      <c r="D90" s="1" t="s">
        <v>20</v>
      </c>
      <c r="E90" s="1">
        <v>508.125</v>
      </c>
      <c r="F90" s="1">
        <v>561.25</v>
      </c>
      <c r="G90" s="1">
        <v>28.125</v>
      </c>
      <c r="H90" s="1">
        <v>211.25</v>
      </c>
      <c r="I90" s="1">
        <v>88.75</v>
      </c>
      <c r="J90" s="1">
        <v>455</v>
      </c>
      <c r="K90" s="1">
        <v>113.75</v>
      </c>
      <c r="L90" s="1">
        <v>59.375</v>
      </c>
      <c r="M90" s="1">
        <v>338.75</v>
      </c>
      <c r="N90" s="1">
        <v>293.75</v>
      </c>
      <c r="O90" s="1">
        <v>156.25</v>
      </c>
      <c r="P90" s="1">
        <v>156.25</v>
      </c>
      <c r="Q90" s="1">
        <v>600</v>
      </c>
      <c r="R90" s="1">
        <v>206.25</v>
      </c>
      <c r="S90" s="1">
        <v>188.75</v>
      </c>
      <c r="T90" s="1">
        <v>111.25</v>
      </c>
      <c r="Y90">
        <f t="shared" si="1"/>
        <v>2.6111249999999986</v>
      </c>
      <c r="Z90" s="1">
        <f>AVERAGE(Y87:Y90)</f>
        <v>2.7092499999999999</v>
      </c>
    </row>
    <row r="91" spans="1:26" x14ac:dyDescent="0.25">
      <c r="A91" t="s">
        <v>40</v>
      </c>
      <c r="C91" t="s">
        <v>19</v>
      </c>
      <c r="D91" t="s">
        <v>20</v>
      </c>
      <c r="E91">
        <v>479.6875</v>
      </c>
      <c r="F91">
        <v>531.25</v>
      </c>
      <c r="G91">
        <v>20</v>
      </c>
      <c r="H91">
        <v>190.625</v>
      </c>
      <c r="I91">
        <v>84.375</v>
      </c>
      <c r="J91">
        <v>428.125</v>
      </c>
      <c r="K91">
        <v>103.125</v>
      </c>
      <c r="L91">
        <v>50</v>
      </c>
      <c r="M91">
        <v>312.5</v>
      </c>
      <c r="N91">
        <v>278.125</v>
      </c>
      <c r="O91">
        <v>161.25</v>
      </c>
      <c r="P91">
        <v>161.25</v>
      </c>
      <c r="Q91">
        <v>546.875</v>
      </c>
      <c r="R91">
        <v>200</v>
      </c>
      <c r="S91">
        <v>180</v>
      </c>
      <c r="T91">
        <v>96.875</v>
      </c>
      <c r="Y91">
        <f t="shared" si="1"/>
        <v>1.8586250000000009</v>
      </c>
    </row>
    <row r="92" spans="1:26" x14ac:dyDescent="0.25">
      <c r="A92" t="s">
        <v>40</v>
      </c>
      <c r="C92" t="s">
        <v>19</v>
      </c>
      <c r="D92" t="s">
        <v>20</v>
      </c>
      <c r="E92">
        <v>426.25</v>
      </c>
      <c r="F92">
        <v>476.25</v>
      </c>
      <c r="G92">
        <v>18.75</v>
      </c>
      <c r="H92">
        <v>182.5</v>
      </c>
      <c r="I92">
        <v>71.875</v>
      </c>
      <c r="J92">
        <v>376.25</v>
      </c>
      <c r="K92">
        <v>95</v>
      </c>
      <c r="L92">
        <v>43.75</v>
      </c>
      <c r="M92">
        <v>271.875</v>
      </c>
      <c r="N92">
        <v>250</v>
      </c>
      <c r="O92">
        <v>143.75</v>
      </c>
      <c r="P92">
        <v>146.875</v>
      </c>
      <c r="Q92">
        <v>487.5</v>
      </c>
      <c r="R92">
        <v>181.25</v>
      </c>
      <c r="S92">
        <v>168.75</v>
      </c>
      <c r="T92">
        <v>90.625</v>
      </c>
      <c r="Y92">
        <f t="shared" si="1"/>
        <v>1.5155000000000003</v>
      </c>
    </row>
    <row r="93" spans="1:26" s="1" customFormat="1" x14ac:dyDescent="0.25">
      <c r="A93" s="1" t="s">
        <v>40</v>
      </c>
      <c r="C93" s="1" t="s">
        <v>19</v>
      </c>
      <c r="D93" s="1" t="s">
        <v>20</v>
      </c>
      <c r="E93" s="1">
        <v>485.625</v>
      </c>
      <c r="F93" s="1">
        <v>538.75</v>
      </c>
      <c r="G93" s="1">
        <v>20</v>
      </c>
      <c r="H93" s="1">
        <v>200</v>
      </c>
      <c r="I93" s="1">
        <v>86.25</v>
      </c>
      <c r="J93" s="1">
        <v>432.5</v>
      </c>
      <c r="K93" s="1">
        <v>107.5</v>
      </c>
      <c r="L93" s="1">
        <v>59.375</v>
      </c>
      <c r="M93" s="1">
        <v>323.75</v>
      </c>
      <c r="N93" s="1">
        <v>280</v>
      </c>
      <c r="O93" s="1">
        <v>150</v>
      </c>
      <c r="P93" s="1">
        <v>150</v>
      </c>
      <c r="Q93" s="1">
        <v>543.75</v>
      </c>
      <c r="R93" s="1">
        <v>198.75</v>
      </c>
      <c r="S93" s="1">
        <v>178.125</v>
      </c>
      <c r="T93" s="1">
        <v>95</v>
      </c>
      <c r="Y93">
        <f t="shared" si="1"/>
        <v>0.29362499999999958</v>
      </c>
      <c r="Z93" s="1">
        <f>AVERAGE(Y91:Y93)</f>
        <v>1.2225833333333336</v>
      </c>
    </row>
    <row r="94" spans="1:26" x14ac:dyDescent="0.25">
      <c r="A94" t="s">
        <v>41</v>
      </c>
      <c r="C94" t="s">
        <v>19</v>
      </c>
      <c r="D94" t="s">
        <v>21</v>
      </c>
      <c r="E94">
        <v>554.6875</v>
      </c>
      <c r="F94">
        <v>609.375</v>
      </c>
      <c r="G94">
        <v>23.75</v>
      </c>
      <c r="H94">
        <v>223.75</v>
      </c>
      <c r="I94">
        <v>101.25</v>
      </c>
      <c r="J94">
        <v>500</v>
      </c>
      <c r="K94">
        <v>118.75</v>
      </c>
      <c r="L94">
        <v>65.625</v>
      </c>
      <c r="M94">
        <v>371.875</v>
      </c>
      <c r="N94">
        <v>325</v>
      </c>
      <c r="O94">
        <v>181.25</v>
      </c>
      <c r="P94">
        <v>175</v>
      </c>
      <c r="Q94">
        <v>650</v>
      </c>
      <c r="R94">
        <v>228.125</v>
      </c>
      <c r="S94">
        <v>206.25</v>
      </c>
      <c r="T94">
        <v>123.75</v>
      </c>
      <c r="Y94">
        <f t="shared" si="1"/>
        <v>2.7148750000000001</v>
      </c>
    </row>
    <row r="95" spans="1:26" x14ac:dyDescent="0.25">
      <c r="A95" t="s">
        <v>41</v>
      </c>
      <c r="C95" t="s">
        <v>19</v>
      </c>
      <c r="D95" t="s">
        <v>20</v>
      </c>
      <c r="E95">
        <v>489.0625</v>
      </c>
      <c r="F95">
        <v>537.5</v>
      </c>
      <c r="G95">
        <v>20</v>
      </c>
      <c r="H95">
        <v>206.25</v>
      </c>
      <c r="I95">
        <v>93.75</v>
      </c>
      <c r="J95">
        <v>440.625</v>
      </c>
      <c r="K95">
        <v>111.25</v>
      </c>
      <c r="L95">
        <v>59.375</v>
      </c>
      <c r="M95">
        <v>330</v>
      </c>
      <c r="N95">
        <v>293.75</v>
      </c>
      <c r="O95">
        <v>162.5</v>
      </c>
      <c r="P95">
        <v>163.75</v>
      </c>
      <c r="Q95">
        <v>567.5</v>
      </c>
      <c r="R95">
        <v>209.375</v>
      </c>
      <c r="S95">
        <v>181.25</v>
      </c>
      <c r="T95">
        <v>96.875</v>
      </c>
      <c r="Y95">
        <f t="shared" si="1"/>
        <v>1.3367499999999959</v>
      </c>
    </row>
    <row r="96" spans="1:26" x14ac:dyDescent="0.25">
      <c r="A96" t="s">
        <v>41</v>
      </c>
      <c r="C96" t="s">
        <v>19</v>
      </c>
      <c r="D96" t="s">
        <v>20</v>
      </c>
      <c r="E96">
        <v>432.1875</v>
      </c>
      <c r="F96">
        <v>486.25</v>
      </c>
      <c r="G96">
        <v>18.75</v>
      </c>
      <c r="H96">
        <v>192.5</v>
      </c>
      <c r="I96">
        <v>78.125</v>
      </c>
      <c r="J96">
        <v>378.125</v>
      </c>
      <c r="K96">
        <v>88.75</v>
      </c>
      <c r="L96">
        <v>43.75</v>
      </c>
      <c r="M96">
        <v>295</v>
      </c>
      <c r="N96">
        <v>250</v>
      </c>
      <c r="O96">
        <v>132.5</v>
      </c>
      <c r="P96">
        <v>137.5</v>
      </c>
      <c r="Q96">
        <v>506.25</v>
      </c>
      <c r="R96">
        <v>175</v>
      </c>
      <c r="S96">
        <v>157.5</v>
      </c>
      <c r="T96">
        <v>86.25</v>
      </c>
      <c r="Y96">
        <f t="shared" si="1"/>
        <v>2.5523749999999987</v>
      </c>
    </row>
    <row r="97" spans="1:26" s="1" customFormat="1" x14ac:dyDescent="0.25">
      <c r="A97" s="1" t="s">
        <v>41</v>
      </c>
      <c r="C97" s="1" t="s">
        <v>19</v>
      </c>
      <c r="D97" s="1" t="s">
        <v>21</v>
      </c>
      <c r="E97" s="1">
        <v>518.75</v>
      </c>
      <c r="F97" s="1">
        <v>570</v>
      </c>
      <c r="G97" s="1">
        <v>21.875</v>
      </c>
      <c r="H97" s="1">
        <v>207.5</v>
      </c>
      <c r="I97" s="1">
        <v>90.625</v>
      </c>
      <c r="J97" s="1">
        <v>467.5</v>
      </c>
      <c r="K97" s="1">
        <v>112.5</v>
      </c>
      <c r="L97" s="1">
        <v>57.5</v>
      </c>
      <c r="M97" s="1">
        <v>355</v>
      </c>
      <c r="N97" s="1">
        <v>312.5</v>
      </c>
      <c r="O97" s="1">
        <v>168.75</v>
      </c>
      <c r="P97" s="1">
        <v>171.875</v>
      </c>
      <c r="Q97" s="1">
        <v>592.5</v>
      </c>
      <c r="R97" s="1">
        <v>218.75</v>
      </c>
      <c r="S97" s="1">
        <v>192.5</v>
      </c>
      <c r="T97" s="1">
        <v>106.25</v>
      </c>
      <c r="Y97">
        <f t="shared" si="1"/>
        <v>1.8079999999999972</v>
      </c>
      <c r="Z97" s="1">
        <f>AVERAGE(Y94:Y97)</f>
        <v>2.102999999999998</v>
      </c>
    </row>
    <row r="98" spans="1:26" x14ac:dyDescent="0.25">
      <c r="A98" t="s">
        <v>42</v>
      </c>
      <c r="C98" t="s">
        <v>19</v>
      </c>
      <c r="D98" t="s">
        <v>20</v>
      </c>
      <c r="E98">
        <v>465</v>
      </c>
      <c r="F98">
        <v>512.5</v>
      </c>
      <c r="G98">
        <v>18.75</v>
      </c>
      <c r="H98">
        <v>195</v>
      </c>
      <c r="I98">
        <v>84.375</v>
      </c>
      <c r="J98">
        <v>417.5</v>
      </c>
      <c r="K98">
        <v>100</v>
      </c>
      <c r="L98">
        <v>53.125</v>
      </c>
      <c r="M98">
        <v>307.5</v>
      </c>
      <c r="N98">
        <v>275</v>
      </c>
      <c r="O98">
        <v>151.25</v>
      </c>
      <c r="P98">
        <v>151.25</v>
      </c>
      <c r="Q98">
        <v>550</v>
      </c>
      <c r="R98">
        <v>203.125</v>
      </c>
      <c r="S98">
        <v>168.75</v>
      </c>
      <c r="T98">
        <v>92.5</v>
      </c>
      <c r="Y98">
        <f t="shared" si="1"/>
        <v>2.1548750000000014</v>
      </c>
    </row>
    <row r="99" spans="1:26" x14ac:dyDescent="0.25">
      <c r="A99" t="s">
        <v>42</v>
      </c>
      <c r="C99" t="s">
        <v>19</v>
      </c>
      <c r="D99" t="s">
        <v>20</v>
      </c>
      <c r="E99">
        <v>407.1875</v>
      </c>
      <c r="F99">
        <v>455</v>
      </c>
      <c r="G99">
        <v>13.75</v>
      </c>
      <c r="H99">
        <v>186.25</v>
      </c>
      <c r="I99">
        <v>70</v>
      </c>
      <c r="J99">
        <v>359.375</v>
      </c>
      <c r="K99">
        <v>87.5</v>
      </c>
      <c r="L99">
        <v>42.5</v>
      </c>
      <c r="M99">
        <v>275</v>
      </c>
      <c r="N99">
        <v>236.25</v>
      </c>
      <c r="O99">
        <v>126.25</v>
      </c>
      <c r="P99">
        <v>132.5</v>
      </c>
      <c r="Q99">
        <v>470</v>
      </c>
      <c r="R99">
        <v>168.75</v>
      </c>
      <c r="S99">
        <v>151.25</v>
      </c>
      <c r="T99">
        <v>75</v>
      </c>
      <c r="Y99">
        <f t="shared" si="1"/>
        <v>1.4148749999999994</v>
      </c>
    </row>
    <row r="100" spans="1:26" x14ac:dyDescent="0.25">
      <c r="A100" t="s">
        <v>42</v>
      </c>
      <c r="C100" t="s">
        <v>19</v>
      </c>
      <c r="D100" t="s">
        <v>20</v>
      </c>
      <c r="E100">
        <v>517.1875</v>
      </c>
      <c r="F100">
        <v>565.625</v>
      </c>
      <c r="G100">
        <v>20</v>
      </c>
      <c r="H100">
        <v>211.25</v>
      </c>
      <c r="I100">
        <v>87.5</v>
      </c>
      <c r="J100">
        <v>468.75</v>
      </c>
      <c r="K100">
        <v>112.5</v>
      </c>
      <c r="L100">
        <v>59.375</v>
      </c>
      <c r="M100">
        <v>346.875</v>
      </c>
      <c r="N100">
        <v>296.875</v>
      </c>
      <c r="O100">
        <v>168.75</v>
      </c>
      <c r="P100">
        <v>168.75</v>
      </c>
      <c r="Q100">
        <v>593.75</v>
      </c>
      <c r="R100">
        <v>231.25</v>
      </c>
      <c r="S100">
        <v>184.375</v>
      </c>
      <c r="T100">
        <v>105</v>
      </c>
      <c r="Y100">
        <f t="shared" si="1"/>
        <v>1.5898750000000001</v>
      </c>
    </row>
    <row r="101" spans="1:26" s="1" customFormat="1" x14ac:dyDescent="0.25">
      <c r="A101" s="1" t="s">
        <v>42</v>
      </c>
      <c r="C101" s="1" t="s">
        <v>19</v>
      </c>
      <c r="D101" s="1" t="s">
        <v>20</v>
      </c>
      <c r="E101" s="1">
        <v>425</v>
      </c>
      <c r="F101" s="1">
        <v>475</v>
      </c>
      <c r="G101" s="1">
        <v>18.75</v>
      </c>
      <c r="H101" s="1">
        <v>188.75</v>
      </c>
      <c r="I101" s="1">
        <v>76.25</v>
      </c>
      <c r="J101" s="1">
        <v>375</v>
      </c>
      <c r="K101" s="1">
        <v>92.5</v>
      </c>
      <c r="L101" s="1">
        <v>50</v>
      </c>
      <c r="M101" s="1">
        <v>290.625</v>
      </c>
      <c r="N101" s="1">
        <v>243.75</v>
      </c>
      <c r="O101" s="1">
        <v>137.5</v>
      </c>
      <c r="P101" s="1">
        <v>132.5</v>
      </c>
      <c r="Q101" s="1">
        <v>493.75</v>
      </c>
      <c r="R101" s="1">
        <v>188.75</v>
      </c>
      <c r="S101" s="1">
        <v>161.25</v>
      </c>
      <c r="T101" s="1">
        <v>86.25</v>
      </c>
      <c r="Y101">
        <f t="shared" si="1"/>
        <v>1.1680000000000001</v>
      </c>
      <c r="Z101" s="1">
        <f>AVERAGE(Y98:Y101)</f>
        <v>1.5819062500000003</v>
      </c>
    </row>
    <row r="102" spans="1:26" x14ac:dyDescent="0.25">
      <c r="A102" t="s">
        <v>43</v>
      </c>
      <c r="C102" t="s">
        <v>19</v>
      </c>
      <c r="D102" t="s">
        <v>20</v>
      </c>
      <c r="E102">
        <v>434.375</v>
      </c>
      <c r="F102">
        <v>484.375</v>
      </c>
      <c r="G102">
        <v>18.75</v>
      </c>
      <c r="H102">
        <v>187.5</v>
      </c>
      <c r="I102">
        <v>75</v>
      </c>
      <c r="J102">
        <v>384.375</v>
      </c>
      <c r="K102">
        <v>93.75</v>
      </c>
      <c r="L102">
        <v>50</v>
      </c>
      <c r="M102">
        <v>300</v>
      </c>
      <c r="N102">
        <v>250</v>
      </c>
      <c r="O102">
        <v>138.75</v>
      </c>
      <c r="P102">
        <v>150</v>
      </c>
      <c r="Q102">
        <v>513.75</v>
      </c>
      <c r="R102">
        <v>186.25</v>
      </c>
      <c r="S102">
        <v>171.875</v>
      </c>
      <c r="T102">
        <v>92.5</v>
      </c>
      <c r="Y102">
        <f t="shared" si="1"/>
        <v>1.9273749999999987</v>
      </c>
    </row>
    <row r="103" spans="1:26" x14ac:dyDescent="0.25">
      <c r="A103" t="s">
        <v>43</v>
      </c>
      <c r="C103" t="s">
        <v>19</v>
      </c>
      <c r="D103" t="s">
        <v>21</v>
      </c>
      <c r="E103">
        <v>528.125</v>
      </c>
      <c r="F103">
        <v>575</v>
      </c>
      <c r="G103">
        <v>25</v>
      </c>
      <c r="H103">
        <v>212.5</v>
      </c>
      <c r="I103">
        <v>87.5</v>
      </c>
      <c r="J103">
        <v>481.25</v>
      </c>
      <c r="K103">
        <v>115.625</v>
      </c>
      <c r="L103">
        <v>68.75</v>
      </c>
      <c r="M103">
        <v>353.125</v>
      </c>
      <c r="N103">
        <v>312.5</v>
      </c>
      <c r="O103">
        <v>170</v>
      </c>
      <c r="P103">
        <v>176.25</v>
      </c>
      <c r="Q103">
        <v>615.625</v>
      </c>
      <c r="R103">
        <v>225</v>
      </c>
      <c r="S103">
        <v>201.25</v>
      </c>
      <c r="T103">
        <v>117.5</v>
      </c>
      <c r="Y103">
        <f t="shared" si="1"/>
        <v>1.1430000000000016</v>
      </c>
    </row>
    <row r="104" spans="1:26" x14ac:dyDescent="0.25">
      <c r="A104" t="s">
        <v>43</v>
      </c>
      <c r="C104" t="s">
        <v>19</v>
      </c>
      <c r="D104" t="s">
        <v>20</v>
      </c>
      <c r="E104">
        <v>474.375</v>
      </c>
      <c r="F104">
        <v>530</v>
      </c>
      <c r="G104">
        <v>21.875</v>
      </c>
      <c r="H104">
        <v>215.625</v>
      </c>
      <c r="I104">
        <v>80</v>
      </c>
      <c r="J104">
        <v>418.75</v>
      </c>
      <c r="K104">
        <v>100</v>
      </c>
      <c r="L104">
        <v>65.625</v>
      </c>
      <c r="M104">
        <v>315.625</v>
      </c>
      <c r="N104">
        <v>282.5</v>
      </c>
      <c r="O104">
        <v>156.25</v>
      </c>
      <c r="P104">
        <v>159.375</v>
      </c>
      <c r="Q104">
        <v>556.25</v>
      </c>
      <c r="R104">
        <v>207.5</v>
      </c>
      <c r="S104">
        <v>180</v>
      </c>
      <c r="T104">
        <v>98.75</v>
      </c>
      <c r="Y104">
        <f t="shared" si="1"/>
        <v>0.90862500000000157</v>
      </c>
    </row>
    <row r="105" spans="1:26" x14ac:dyDescent="0.25">
      <c r="A105" t="s">
        <v>43</v>
      </c>
      <c r="C105" t="s">
        <v>19</v>
      </c>
      <c r="D105" t="s">
        <v>20</v>
      </c>
      <c r="E105">
        <v>456.875</v>
      </c>
      <c r="F105">
        <v>507.5</v>
      </c>
      <c r="G105">
        <v>18.75</v>
      </c>
      <c r="H105">
        <v>207.5</v>
      </c>
      <c r="I105">
        <v>73.75</v>
      </c>
      <c r="J105">
        <v>406.25</v>
      </c>
      <c r="K105">
        <v>101.25</v>
      </c>
      <c r="L105">
        <v>62.5</v>
      </c>
      <c r="M105">
        <v>306.25</v>
      </c>
      <c r="N105">
        <v>265.625</v>
      </c>
      <c r="O105">
        <v>151.25</v>
      </c>
      <c r="P105">
        <v>153.125</v>
      </c>
      <c r="Q105">
        <v>518.75</v>
      </c>
      <c r="R105">
        <v>196.875</v>
      </c>
      <c r="S105">
        <v>176.25</v>
      </c>
      <c r="T105">
        <v>95</v>
      </c>
      <c r="Y105">
        <f t="shared" si="1"/>
        <v>-0.36324999999999985</v>
      </c>
    </row>
    <row r="106" spans="1:26" s="1" customFormat="1" x14ac:dyDescent="0.25">
      <c r="A106" s="1" t="s">
        <v>43</v>
      </c>
      <c r="C106" s="1" t="s">
        <v>19</v>
      </c>
      <c r="D106" s="1" t="s">
        <v>21</v>
      </c>
      <c r="E106" s="1">
        <v>532.8125</v>
      </c>
      <c r="F106" s="1">
        <v>578.125</v>
      </c>
      <c r="G106" s="1">
        <v>21.875</v>
      </c>
      <c r="H106" s="1">
        <v>221.875</v>
      </c>
      <c r="I106" s="1">
        <v>87.5</v>
      </c>
      <c r="J106" s="1">
        <v>487.5</v>
      </c>
      <c r="K106" s="1">
        <v>118.75</v>
      </c>
      <c r="L106" s="1">
        <v>68.75</v>
      </c>
      <c r="M106" s="1">
        <v>359.375</v>
      </c>
      <c r="N106" s="1">
        <v>315.625</v>
      </c>
      <c r="O106" s="1">
        <v>173.75</v>
      </c>
      <c r="P106" s="1">
        <v>175</v>
      </c>
      <c r="Q106" s="1">
        <v>618.75</v>
      </c>
      <c r="R106" s="1">
        <v>230</v>
      </c>
      <c r="S106" s="1">
        <v>198.75</v>
      </c>
      <c r="T106" s="1">
        <v>113.75</v>
      </c>
      <c r="Y106">
        <f t="shared" si="1"/>
        <v>1.0367499999999987</v>
      </c>
      <c r="Z106" s="1">
        <f>AVERAGE(Y102:Y106)</f>
        <v>0.9305000000000001</v>
      </c>
    </row>
    <row r="107" spans="1:26" x14ac:dyDescent="0.25">
      <c r="A107" t="s">
        <v>44</v>
      </c>
      <c r="C107" t="s">
        <v>19</v>
      </c>
      <c r="D107" t="s">
        <v>20</v>
      </c>
      <c r="E107">
        <v>521.875</v>
      </c>
      <c r="F107">
        <v>567.5</v>
      </c>
      <c r="G107">
        <v>20</v>
      </c>
      <c r="H107">
        <v>206.25</v>
      </c>
      <c r="I107">
        <v>87.5</v>
      </c>
      <c r="J107">
        <v>476.25</v>
      </c>
      <c r="K107">
        <v>113.75</v>
      </c>
      <c r="L107">
        <v>62.5</v>
      </c>
      <c r="M107">
        <v>350</v>
      </c>
      <c r="N107">
        <v>296.875</v>
      </c>
      <c r="O107">
        <v>156.25</v>
      </c>
      <c r="P107">
        <v>165.625</v>
      </c>
      <c r="Q107">
        <v>609.375</v>
      </c>
      <c r="R107">
        <v>217.5</v>
      </c>
      <c r="S107">
        <v>193.75</v>
      </c>
      <c r="T107">
        <v>106.25</v>
      </c>
      <c r="Y107">
        <f t="shared" si="1"/>
        <v>1.784250000000001</v>
      </c>
    </row>
    <row r="108" spans="1:26" x14ac:dyDescent="0.25">
      <c r="A108" t="s">
        <v>44</v>
      </c>
      <c r="C108" t="s">
        <v>19</v>
      </c>
      <c r="D108" t="s">
        <v>20</v>
      </c>
      <c r="E108">
        <v>480.3125</v>
      </c>
      <c r="F108">
        <v>530</v>
      </c>
      <c r="G108">
        <v>20</v>
      </c>
      <c r="H108">
        <v>200</v>
      </c>
      <c r="I108">
        <v>80</v>
      </c>
      <c r="J108">
        <v>430.625</v>
      </c>
      <c r="K108">
        <v>105</v>
      </c>
      <c r="L108">
        <v>56.25</v>
      </c>
      <c r="M108">
        <v>318.75</v>
      </c>
      <c r="N108">
        <v>273.75</v>
      </c>
      <c r="O108">
        <v>138.75</v>
      </c>
      <c r="P108">
        <v>150</v>
      </c>
      <c r="Q108">
        <v>546.875</v>
      </c>
      <c r="R108">
        <v>188.75</v>
      </c>
      <c r="S108">
        <v>180</v>
      </c>
      <c r="T108">
        <v>95</v>
      </c>
      <c r="Y108">
        <f t="shared" si="1"/>
        <v>0.95987500000000114</v>
      </c>
    </row>
    <row r="109" spans="1:26" x14ac:dyDescent="0.25">
      <c r="A109" t="s">
        <v>44</v>
      </c>
      <c r="C109" t="s">
        <v>19</v>
      </c>
      <c r="D109" t="s">
        <v>20</v>
      </c>
      <c r="E109">
        <v>515.625</v>
      </c>
      <c r="F109">
        <v>562.5</v>
      </c>
      <c r="G109">
        <v>20</v>
      </c>
      <c r="H109">
        <v>211.25</v>
      </c>
      <c r="I109">
        <v>87.5</v>
      </c>
      <c r="J109">
        <v>468.75</v>
      </c>
      <c r="K109">
        <v>111.25</v>
      </c>
      <c r="L109">
        <v>65.625</v>
      </c>
      <c r="M109">
        <v>345</v>
      </c>
      <c r="N109">
        <v>296.875</v>
      </c>
      <c r="O109">
        <v>155</v>
      </c>
      <c r="P109">
        <v>162.5</v>
      </c>
      <c r="Q109">
        <v>600</v>
      </c>
      <c r="R109">
        <v>206.25</v>
      </c>
      <c r="S109">
        <v>188.75</v>
      </c>
      <c r="T109">
        <v>105</v>
      </c>
      <c r="Y109">
        <f t="shared" si="1"/>
        <v>1.1836250000000001</v>
      </c>
    </row>
    <row r="110" spans="1:26" s="1" customFormat="1" x14ac:dyDescent="0.25">
      <c r="A110" s="1" t="s">
        <v>44</v>
      </c>
      <c r="C110" s="1" t="s">
        <v>19</v>
      </c>
      <c r="D110" s="1" t="s">
        <v>20</v>
      </c>
      <c r="E110" s="1">
        <v>401.5625</v>
      </c>
      <c r="F110" s="1">
        <v>453.125</v>
      </c>
      <c r="G110" s="1">
        <v>13.75</v>
      </c>
      <c r="H110" s="1">
        <v>171.875</v>
      </c>
      <c r="I110" s="1">
        <v>71.875</v>
      </c>
      <c r="J110" s="1">
        <v>350</v>
      </c>
      <c r="K110" s="1">
        <v>86.25</v>
      </c>
      <c r="L110" s="1">
        <v>45</v>
      </c>
      <c r="M110" s="1">
        <v>270</v>
      </c>
      <c r="N110" s="1">
        <v>236.25</v>
      </c>
      <c r="O110" s="1">
        <v>112.5</v>
      </c>
      <c r="P110" s="1">
        <v>131.25</v>
      </c>
      <c r="Q110" s="1">
        <v>471.875</v>
      </c>
      <c r="R110" s="1">
        <v>165.625</v>
      </c>
      <c r="S110" s="1">
        <v>148.75</v>
      </c>
      <c r="T110" s="1">
        <v>75</v>
      </c>
      <c r="Y110">
        <f t="shared" si="1"/>
        <v>1.6555000000000009</v>
      </c>
      <c r="Z110" s="1">
        <f>AVERAGE(Y107:Y110)</f>
        <v>1.3958125000000008</v>
      </c>
    </row>
    <row r="111" spans="1:26" x14ac:dyDescent="0.25">
      <c r="A111" t="s">
        <v>45</v>
      </c>
      <c r="C111" t="s">
        <v>19</v>
      </c>
      <c r="E111">
        <v>499.375</v>
      </c>
      <c r="F111">
        <v>550</v>
      </c>
      <c r="G111">
        <v>23.75</v>
      </c>
      <c r="H111">
        <v>212.5</v>
      </c>
      <c r="I111">
        <v>92.5</v>
      </c>
      <c r="J111">
        <v>448.75</v>
      </c>
      <c r="K111">
        <v>106.25</v>
      </c>
      <c r="L111">
        <v>57.5</v>
      </c>
      <c r="M111">
        <v>336.25</v>
      </c>
      <c r="N111">
        <v>296.875</v>
      </c>
      <c r="O111">
        <v>168.75</v>
      </c>
      <c r="P111">
        <v>173.75</v>
      </c>
      <c r="Q111">
        <v>615.625</v>
      </c>
      <c r="R111">
        <v>213.75</v>
      </c>
      <c r="S111">
        <v>192.5</v>
      </c>
      <c r="T111">
        <v>109.375</v>
      </c>
      <c r="Y111">
        <f t="shared" si="1"/>
        <v>4.0767500000000014</v>
      </c>
    </row>
    <row r="112" spans="1:26" x14ac:dyDescent="0.25">
      <c r="A112" t="s">
        <v>45</v>
      </c>
      <c r="C112" t="s">
        <v>19</v>
      </c>
      <c r="E112">
        <v>500</v>
      </c>
      <c r="F112">
        <v>543.75</v>
      </c>
      <c r="G112">
        <v>20</v>
      </c>
      <c r="H112">
        <v>220</v>
      </c>
      <c r="I112">
        <v>87.5</v>
      </c>
      <c r="J112">
        <v>456.25</v>
      </c>
      <c r="K112">
        <v>111.25</v>
      </c>
      <c r="L112">
        <v>59.375</v>
      </c>
      <c r="M112">
        <v>342.5</v>
      </c>
      <c r="N112">
        <v>293.75</v>
      </c>
      <c r="O112">
        <v>162.5</v>
      </c>
      <c r="P112">
        <v>168.75</v>
      </c>
      <c r="Q112">
        <v>612.5</v>
      </c>
      <c r="R112">
        <v>209.375</v>
      </c>
      <c r="S112">
        <v>187.5</v>
      </c>
      <c r="T112">
        <v>106.25</v>
      </c>
      <c r="Y112">
        <f t="shared" si="1"/>
        <v>3.3023749999999987</v>
      </c>
    </row>
    <row r="113" spans="1:26" s="1" customFormat="1" x14ac:dyDescent="0.25">
      <c r="A113" s="1" t="s">
        <v>45</v>
      </c>
      <c r="C113" s="1" t="s">
        <v>19</v>
      </c>
      <c r="E113" s="1">
        <v>480.625</v>
      </c>
      <c r="F113" s="1">
        <v>530</v>
      </c>
      <c r="G113" s="1">
        <v>20</v>
      </c>
      <c r="H113" s="1">
        <v>207.5</v>
      </c>
      <c r="I113" s="1">
        <v>84.375</v>
      </c>
      <c r="J113" s="1">
        <v>431.25</v>
      </c>
      <c r="K113" s="1">
        <v>105</v>
      </c>
      <c r="L113" s="1">
        <v>61.25</v>
      </c>
      <c r="M113" s="1">
        <v>326.25</v>
      </c>
      <c r="N113" s="1">
        <v>280</v>
      </c>
      <c r="O113" s="1">
        <v>150</v>
      </c>
      <c r="P113" s="1">
        <v>168.75</v>
      </c>
      <c r="Q113" s="1">
        <v>587.5</v>
      </c>
      <c r="R113" s="1">
        <v>215.625</v>
      </c>
      <c r="S113" s="1">
        <v>186.25</v>
      </c>
      <c r="T113" s="1">
        <v>105</v>
      </c>
      <c r="Y113">
        <f t="shared" si="1"/>
        <v>2.7429999999999994</v>
      </c>
      <c r="Z113" s="1">
        <f>AVERAGE(Y111:Y113)</f>
        <v>3.3740416666666668</v>
      </c>
    </row>
    <row r="114" spans="1:26" x14ac:dyDescent="0.25">
      <c r="A114" t="s">
        <v>46</v>
      </c>
      <c r="C114" t="s">
        <v>19</v>
      </c>
      <c r="D114" t="s">
        <v>21</v>
      </c>
      <c r="E114">
        <v>559.375</v>
      </c>
      <c r="F114">
        <v>600</v>
      </c>
      <c r="G114">
        <v>26.25</v>
      </c>
      <c r="H114">
        <v>228.125</v>
      </c>
      <c r="I114">
        <v>93.75</v>
      </c>
      <c r="J114">
        <v>518.75</v>
      </c>
      <c r="K114">
        <v>125</v>
      </c>
      <c r="L114">
        <v>75</v>
      </c>
      <c r="M114">
        <v>375</v>
      </c>
      <c r="N114">
        <v>325</v>
      </c>
      <c r="O114">
        <v>175</v>
      </c>
      <c r="P114">
        <v>176.25</v>
      </c>
      <c r="Q114">
        <v>668.75</v>
      </c>
      <c r="R114">
        <v>237.5</v>
      </c>
      <c r="S114">
        <v>190.625</v>
      </c>
      <c r="T114">
        <v>100</v>
      </c>
      <c r="V114" t="s">
        <v>47</v>
      </c>
      <c r="Y114">
        <f t="shared" si="1"/>
        <v>1.7867499999999987</v>
      </c>
    </row>
    <row r="115" spans="1:26" s="1" customFormat="1" x14ac:dyDescent="0.25">
      <c r="A115" s="1" t="s">
        <v>46</v>
      </c>
      <c r="C115" s="1" t="s">
        <v>19</v>
      </c>
      <c r="D115" s="1" t="s">
        <v>20</v>
      </c>
      <c r="E115" s="1">
        <v>513.4375</v>
      </c>
      <c r="F115" s="1">
        <v>565.625</v>
      </c>
      <c r="G115" s="1">
        <v>21.875</v>
      </c>
      <c r="H115" s="1">
        <v>212.5</v>
      </c>
      <c r="I115" s="1">
        <v>88.75</v>
      </c>
      <c r="J115" s="1">
        <v>461.25</v>
      </c>
      <c r="K115" s="1">
        <v>112.5</v>
      </c>
      <c r="L115" s="1">
        <v>56.25</v>
      </c>
      <c r="M115" s="1">
        <v>350</v>
      </c>
      <c r="N115" s="1">
        <v>298.75</v>
      </c>
      <c r="O115" s="1">
        <v>159.375</v>
      </c>
      <c r="P115" s="1">
        <v>162.5</v>
      </c>
      <c r="Q115" s="1">
        <v>587.5</v>
      </c>
      <c r="R115" s="1">
        <v>217.5</v>
      </c>
      <c r="S115" s="1">
        <v>193.75</v>
      </c>
      <c r="T115" s="1">
        <v>112.5</v>
      </c>
      <c r="Y115">
        <f t="shared" si="1"/>
        <v>1.9579999999999993</v>
      </c>
      <c r="Z115" s="1">
        <f>AVERAGE(Y114:Y115)</f>
        <v>1.872374999999999</v>
      </c>
    </row>
    <row r="116" spans="1:26" x14ac:dyDescent="0.25">
      <c r="A116" t="s">
        <v>48</v>
      </c>
      <c r="C116" t="s">
        <v>19</v>
      </c>
      <c r="D116" t="s">
        <v>20</v>
      </c>
      <c r="E116">
        <v>456.25</v>
      </c>
      <c r="F116">
        <v>506.25</v>
      </c>
      <c r="G116">
        <v>18.75</v>
      </c>
      <c r="H116">
        <v>200</v>
      </c>
      <c r="I116">
        <v>80</v>
      </c>
      <c r="J116">
        <v>406.25</v>
      </c>
      <c r="K116">
        <v>101.25</v>
      </c>
      <c r="L116">
        <v>53.125</v>
      </c>
      <c r="M116">
        <v>323.75</v>
      </c>
      <c r="N116">
        <v>267.5</v>
      </c>
      <c r="O116">
        <v>143.75</v>
      </c>
      <c r="P116">
        <v>148.75</v>
      </c>
      <c r="Q116">
        <v>531.25</v>
      </c>
      <c r="R116">
        <v>195</v>
      </c>
      <c r="S116">
        <v>176.25</v>
      </c>
      <c r="T116">
        <v>95</v>
      </c>
      <c r="V116" t="s">
        <v>49</v>
      </c>
      <c r="Y116">
        <f t="shared" si="1"/>
        <v>1.5586250000000001</v>
      </c>
    </row>
    <row r="117" spans="1:26" s="1" customFormat="1" x14ac:dyDescent="0.25">
      <c r="A117" s="1" t="s">
        <v>48</v>
      </c>
      <c r="C117" s="1" t="s">
        <v>19</v>
      </c>
      <c r="D117" s="1" t="s">
        <v>20</v>
      </c>
      <c r="E117" s="1">
        <v>445.3125</v>
      </c>
      <c r="F117" s="1">
        <v>493.75</v>
      </c>
      <c r="G117" s="1">
        <v>15.625</v>
      </c>
      <c r="H117" s="1">
        <v>187.5</v>
      </c>
      <c r="I117" s="1">
        <v>78.125</v>
      </c>
      <c r="J117" s="1">
        <v>396.875</v>
      </c>
      <c r="K117" s="1">
        <v>101.25</v>
      </c>
      <c r="L117" s="1">
        <v>45</v>
      </c>
      <c r="M117" s="1">
        <v>309.375</v>
      </c>
      <c r="N117" s="1">
        <v>262.5</v>
      </c>
      <c r="O117" s="1">
        <v>136.25</v>
      </c>
      <c r="P117" s="1">
        <v>148.75</v>
      </c>
      <c r="Q117" s="1">
        <v>525</v>
      </c>
      <c r="R117" s="1">
        <v>188.75</v>
      </c>
      <c r="S117" s="1">
        <v>170</v>
      </c>
      <c r="T117" s="1">
        <v>92.5</v>
      </c>
      <c r="V117" s="1" t="s">
        <v>50</v>
      </c>
      <c r="Y117">
        <f t="shared" si="1"/>
        <v>2.6398750000000009</v>
      </c>
      <c r="Z117" s="1">
        <f>AVERAGE(Y116:Y117)</f>
        <v>2.0992500000000005</v>
      </c>
    </row>
    <row r="118" spans="1:26" x14ac:dyDescent="0.25">
      <c r="A118" t="s">
        <v>51</v>
      </c>
      <c r="C118" t="s">
        <v>19</v>
      </c>
      <c r="D118" t="s">
        <v>21</v>
      </c>
      <c r="E118">
        <v>600.625</v>
      </c>
      <c r="F118">
        <v>650</v>
      </c>
      <c r="G118">
        <v>25</v>
      </c>
      <c r="H118">
        <v>250</v>
      </c>
      <c r="I118">
        <v>87.5</v>
      </c>
      <c r="J118">
        <v>551.25</v>
      </c>
      <c r="K118">
        <v>125</v>
      </c>
      <c r="L118">
        <v>71.875</v>
      </c>
      <c r="M118">
        <v>388.75</v>
      </c>
      <c r="N118">
        <v>353.125</v>
      </c>
      <c r="O118">
        <v>181.25</v>
      </c>
      <c r="P118">
        <v>190.625</v>
      </c>
      <c r="Q118">
        <v>715.625</v>
      </c>
      <c r="R118">
        <v>246.875</v>
      </c>
      <c r="S118">
        <v>218.75</v>
      </c>
      <c r="T118">
        <v>125</v>
      </c>
      <c r="Y118">
        <f t="shared" si="1"/>
        <v>3.4623749999999989</v>
      </c>
    </row>
    <row r="119" spans="1:26" x14ac:dyDescent="0.25">
      <c r="A119" t="s">
        <v>51</v>
      </c>
      <c r="C119" t="s">
        <v>19</v>
      </c>
      <c r="D119" t="s">
        <v>21</v>
      </c>
      <c r="E119">
        <v>572.5</v>
      </c>
      <c r="F119">
        <v>620</v>
      </c>
      <c r="G119">
        <v>20</v>
      </c>
      <c r="H119">
        <v>226.25</v>
      </c>
      <c r="I119">
        <v>93.75</v>
      </c>
      <c r="J119">
        <v>525</v>
      </c>
      <c r="K119">
        <v>123.75</v>
      </c>
      <c r="L119">
        <v>67.5</v>
      </c>
      <c r="M119">
        <v>375</v>
      </c>
      <c r="N119">
        <v>334.375</v>
      </c>
      <c r="O119">
        <v>162.5</v>
      </c>
      <c r="P119">
        <v>187.5</v>
      </c>
      <c r="Q119">
        <v>656.25</v>
      </c>
      <c r="R119">
        <v>234.375</v>
      </c>
      <c r="S119">
        <v>212.5</v>
      </c>
      <c r="T119">
        <v>121.875</v>
      </c>
      <c r="Y119">
        <f t="shared" si="1"/>
        <v>1.6804999999999994</v>
      </c>
    </row>
    <row r="120" spans="1:26" x14ac:dyDescent="0.25">
      <c r="A120" t="s">
        <v>51</v>
      </c>
      <c r="C120" t="s">
        <v>19</v>
      </c>
      <c r="D120" t="s">
        <v>20</v>
      </c>
      <c r="E120">
        <v>485.9375</v>
      </c>
      <c r="F120">
        <v>540.625</v>
      </c>
      <c r="G120">
        <v>25</v>
      </c>
      <c r="H120">
        <v>201.25</v>
      </c>
      <c r="I120">
        <v>78.125</v>
      </c>
      <c r="J120">
        <v>431.25</v>
      </c>
      <c r="K120">
        <v>101.25</v>
      </c>
      <c r="L120">
        <v>61.25</v>
      </c>
      <c r="M120">
        <v>328.125</v>
      </c>
      <c r="N120">
        <v>284.375</v>
      </c>
      <c r="O120">
        <v>150</v>
      </c>
      <c r="P120">
        <v>157.5</v>
      </c>
      <c r="Q120">
        <v>575</v>
      </c>
      <c r="R120">
        <v>200</v>
      </c>
      <c r="S120">
        <v>184.375</v>
      </c>
      <c r="T120">
        <v>112.5</v>
      </c>
      <c r="Y120">
        <f t="shared" si="1"/>
        <v>1.9929999999999994</v>
      </c>
    </row>
    <row r="121" spans="1:26" x14ac:dyDescent="0.25">
      <c r="A121" t="s">
        <v>51</v>
      </c>
      <c r="C121" t="s">
        <v>19</v>
      </c>
      <c r="D121" t="s">
        <v>21</v>
      </c>
      <c r="E121">
        <v>564.0625</v>
      </c>
      <c r="F121">
        <v>612.5</v>
      </c>
      <c r="G121">
        <v>21.875</v>
      </c>
      <c r="H121">
        <v>225</v>
      </c>
      <c r="I121">
        <v>92.5</v>
      </c>
      <c r="J121">
        <v>515.625</v>
      </c>
      <c r="K121">
        <v>123.75</v>
      </c>
      <c r="L121">
        <v>71.875</v>
      </c>
      <c r="M121">
        <v>363.75</v>
      </c>
      <c r="N121">
        <v>336.25</v>
      </c>
      <c r="O121">
        <v>181.25</v>
      </c>
      <c r="P121">
        <v>181.25</v>
      </c>
      <c r="Q121">
        <v>656.25</v>
      </c>
      <c r="R121">
        <v>231.25</v>
      </c>
      <c r="S121">
        <v>206.25</v>
      </c>
      <c r="T121">
        <v>118.75</v>
      </c>
      <c r="Y121">
        <f t="shared" si="1"/>
        <v>1.5742500000000001</v>
      </c>
    </row>
    <row r="122" spans="1:26" s="1" customFormat="1" x14ac:dyDescent="0.25">
      <c r="A122" s="1" t="s">
        <v>51</v>
      </c>
      <c r="C122" s="1" t="s">
        <v>19</v>
      </c>
      <c r="D122" s="1" t="s">
        <v>20</v>
      </c>
      <c r="E122" s="1">
        <v>445.9375</v>
      </c>
      <c r="F122" s="1">
        <v>495</v>
      </c>
      <c r="G122" s="1">
        <v>20</v>
      </c>
      <c r="H122" s="1">
        <v>178.125</v>
      </c>
      <c r="I122" s="1">
        <v>81.25</v>
      </c>
      <c r="J122" s="1">
        <v>396.875</v>
      </c>
      <c r="K122" s="1">
        <v>95</v>
      </c>
      <c r="L122" s="1">
        <v>53.125</v>
      </c>
      <c r="M122" s="1">
        <v>305</v>
      </c>
      <c r="N122" s="1">
        <v>262.5</v>
      </c>
      <c r="O122" s="1">
        <v>143.75</v>
      </c>
      <c r="P122" s="1">
        <v>150</v>
      </c>
      <c r="Q122" s="1">
        <v>506.25</v>
      </c>
      <c r="R122" s="1">
        <v>181.25</v>
      </c>
      <c r="S122" s="1">
        <v>173.75</v>
      </c>
      <c r="T122" s="1">
        <v>92.5</v>
      </c>
      <c r="V122" s="1" t="s">
        <v>52</v>
      </c>
      <c r="Y122">
        <f t="shared" si="1"/>
        <v>0.49925000000000086</v>
      </c>
      <c r="Z122" s="1">
        <f>AVERAGE(Y118:Y122)</f>
        <v>1.8418749999999995</v>
      </c>
    </row>
    <row r="123" spans="1:26" x14ac:dyDescent="0.25">
      <c r="A123" t="s">
        <v>53</v>
      </c>
      <c r="C123" t="s">
        <v>19</v>
      </c>
      <c r="E123">
        <v>543.75</v>
      </c>
      <c r="F123">
        <v>590.625</v>
      </c>
      <c r="G123">
        <v>20</v>
      </c>
      <c r="H123">
        <v>215.625</v>
      </c>
      <c r="I123">
        <v>87.5</v>
      </c>
      <c r="J123">
        <v>496.875</v>
      </c>
      <c r="K123">
        <v>112.5</v>
      </c>
      <c r="L123">
        <v>65.625</v>
      </c>
      <c r="M123">
        <v>365.625</v>
      </c>
      <c r="N123">
        <v>312.5</v>
      </c>
      <c r="O123">
        <v>163.75</v>
      </c>
      <c r="P123">
        <v>170</v>
      </c>
      <c r="Q123">
        <v>637.5</v>
      </c>
      <c r="R123">
        <v>231.25</v>
      </c>
      <c r="S123">
        <v>198.75</v>
      </c>
      <c r="T123">
        <v>123.75</v>
      </c>
      <c r="V123" t="s">
        <v>54</v>
      </c>
      <c r="Y123">
        <f t="shared" si="1"/>
        <v>2.1117500000000016</v>
      </c>
    </row>
    <row r="124" spans="1:26" x14ac:dyDescent="0.25">
      <c r="A124" t="s">
        <v>53</v>
      </c>
      <c r="C124" t="s">
        <v>19</v>
      </c>
      <c r="E124">
        <v>533.75</v>
      </c>
      <c r="F124">
        <v>575</v>
      </c>
      <c r="G124">
        <v>20</v>
      </c>
      <c r="H124">
        <v>211.25</v>
      </c>
      <c r="I124">
        <v>87.5</v>
      </c>
      <c r="J124">
        <v>492.5</v>
      </c>
      <c r="K124">
        <v>111.25</v>
      </c>
      <c r="L124">
        <v>61.25</v>
      </c>
      <c r="M124">
        <v>359.375</v>
      </c>
      <c r="N124">
        <v>306.25</v>
      </c>
      <c r="O124">
        <v>155</v>
      </c>
      <c r="P124">
        <v>156.25</v>
      </c>
      <c r="Q124">
        <v>612.5</v>
      </c>
      <c r="R124">
        <v>218.75</v>
      </c>
      <c r="S124">
        <v>193.75</v>
      </c>
      <c r="T124">
        <v>115.625</v>
      </c>
      <c r="Y124">
        <f t="shared" si="1"/>
        <v>1.3642499999999993</v>
      </c>
    </row>
    <row r="125" spans="1:26" s="1" customFormat="1" x14ac:dyDescent="0.25">
      <c r="A125" s="1" t="s">
        <v>53</v>
      </c>
      <c r="C125" s="1" t="s">
        <v>19</v>
      </c>
      <c r="E125" s="1">
        <v>543.125</v>
      </c>
      <c r="F125" s="1">
        <v>587.5</v>
      </c>
      <c r="G125" s="1">
        <v>20</v>
      </c>
      <c r="H125" s="1">
        <v>218.75</v>
      </c>
      <c r="I125" s="1">
        <v>87.5</v>
      </c>
      <c r="J125" s="1">
        <v>498.75</v>
      </c>
      <c r="K125" s="1">
        <v>112.5</v>
      </c>
      <c r="L125" s="1">
        <v>62.5</v>
      </c>
      <c r="M125" s="1">
        <v>359.375</v>
      </c>
      <c r="N125" s="1">
        <v>318.75</v>
      </c>
      <c r="O125" s="1">
        <v>167.5</v>
      </c>
      <c r="P125" s="1">
        <v>167.5</v>
      </c>
      <c r="Q125" s="1">
        <v>637.5</v>
      </c>
      <c r="R125" s="1">
        <v>232.5</v>
      </c>
      <c r="S125" s="1">
        <v>203.125</v>
      </c>
      <c r="T125" s="1">
        <v>118.75</v>
      </c>
      <c r="Y125">
        <f t="shared" si="1"/>
        <v>2.41425</v>
      </c>
      <c r="Z125" s="1">
        <f>AVERAGE(Y123:Y125)</f>
        <v>1.963416666666667</v>
      </c>
    </row>
    <row r="126" spans="1:26" s="1" customFormat="1" x14ac:dyDescent="0.25">
      <c r="A126" s="1" t="s">
        <v>88</v>
      </c>
      <c r="B126" s="1" t="s">
        <v>55</v>
      </c>
      <c r="C126" s="1" t="s">
        <v>66</v>
      </c>
      <c r="E126" s="1">
        <v>531.25</v>
      </c>
      <c r="F126" s="1">
        <v>578.79999999999995</v>
      </c>
      <c r="G126" s="1">
        <v>23.3</v>
      </c>
      <c r="H126" s="1">
        <v>218</v>
      </c>
      <c r="I126" s="1">
        <v>85</v>
      </c>
      <c r="J126" s="1">
        <v>483.7</v>
      </c>
      <c r="K126" s="1">
        <v>104</v>
      </c>
      <c r="L126" s="1">
        <v>83</v>
      </c>
      <c r="M126" s="1">
        <v>358</v>
      </c>
      <c r="N126" s="1">
        <v>300</v>
      </c>
      <c r="O126" s="1">
        <v>166</v>
      </c>
      <c r="P126" s="1">
        <v>166</v>
      </c>
      <c r="Q126" s="1">
        <v>602</v>
      </c>
      <c r="R126" s="1">
        <v>227</v>
      </c>
      <c r="S126" s="1">
        <v>190</v>
      </c>
      <c r="T126" s="1">
        <v>107</v>
      </c>
      <c r="Y126">
        <f t="shared" si="1"/>
        <v>-1.5709000000000009</v>
      </c>
      <c r="Z126" s="1">
        <v>-1.5709000000000009</v>
      </c>
    </row>
    <row r="127" spans="1:26" x14ac:dyDescent="0.25">
      <c r="A127" t="s">
        <v>56</v>
      </c>
      <c r="B127" t="s">
        <v>57</v>
      </c>
      <c r="C127" t="s">
        <v>19</v>
      </c>
      <c r="E127">
        <v>494.375</v>
      </c>
      <c r="F127">
        <v>543.75</v>
      </c>
      <c r="G127">
        <v>18.75</v>
      </c>
      <c r="H127">
        <v>206.25</v>
      </c>
      <c r="I127">
        <v>86.25</v>
      </c>
      <c r="J127">
        <v>445</v>
      </c>
      <c r="K127">
        <v>105</v>
      </c>
      <c r="L127">
        <v>62.5</v>
      </c>
      <c r="M127">
        <v>340.625</v>
      </c>
      <c r="N127">
        <v>286.25</v>
      </c>
      <c r="O127">
        <v>148.75</v>
      </c>
      <c r="P127">
        <v>150</v>
      </c>
      <c r="Q127">
        <v>568.75</v>
      </c>
      <c r="R127">
        <v>200</v>
      </c>
      <c r="S127">
        <v>180</v>
      </c>
      <c r="T127">
        <v>100</v>
      </c>
      <c r="Y127">
        <f t="shared" si="1"/>
        <v>0.815500000000001</v>
      </c>
    </row>
    <row r="128" spans="1:26" x14ac:dyDescent="0.25">
      <c r="A128" t="s">
        <v>56</v>
      </c>
      <c r="B128" t="s">
        <v>58</v>
      </c>
      <c r="C128" t="s">
        <v>19</v>
      </c>
      <c r="E128">
        <v>433.4375</v>
      </c>
      <c r="F128">
        <v>482.5</v>
      </c>
      <c r="G128">
        <v>13.75</v>
      </c>
      <c r="H128">
        <v>196.875</v>
      </c>
      <c r="I128">
        <v>73.75</v>
      </c>
      <c r="J128">
        <v>384.375</v>
      </c>
      <c r="K128">
        <v>93.75</v>
      </c>
      <c r="L128">
        <v>53.125</v>
      </c>
      <c r="M128">
        <v>292.5</v>
      </c>
      <c r="N128">
        <v>262.5</v>
      </c>
      <c r="O128">
        <v>136.25</v>
      </c>
      <c r="P128">
        <v>143.75</v>
      </c>
      <c r="Q128">
        <v>515.625</v>
      </c>
      <c r="R128">
        <v>178.125</v>
      </c>
      <c r="S128">
        <v>171.875</v>
      </c>
      <c r="T128">
        <v>93.75</v>
      </c>
      <c r="Y128">
        <f t="shared" si="1"/>
        <v>1.6492499999999994</v>
      </c>
    </row>
    <row r="129" spans="1:26" s="1" customFormat="1" x14ac:dyDescent="0.25">
      <c r="A129" s="1" t="s">
        <v>56</v>
      </c>
      <c r="B129" s="1" t="s">
        <v>59</v>
      </c>
      <c r="C129" s="1" t="s">
        <v>19</v>
      </c>
      <c r="E129" s="1">
        <v>493.75</v>
      </c>
      <c r="F129" s="1">
        <v>546.875</v>
      </c>
      <c r="G129" s="1">
        <v>20</v>
      </c>
      <c r="H129" s="1">
        <v>206.25</v>
      </c>
      <c r="I129" s="1">
        <v>80</v>
      </c>
      <c r="J129" s="1">
        <v>440.625</v>
      </c>
      <c r="K129" s="1">
        <v>112.5</v>
      </c>
      <c r="L129" s="1">
        <v>68.75</v>
      </c>
      <c r="M129" s="1">
        <v>340.625</v>
      </c>
      <c r="N129" s="1">
        <v>293.75</v>
      </c>
      <c r="O129" s="1">
        <v>163.75</v>
      </c>
      <c r="P129" s="1">
        <v>157.5</v>
      </c>
      <c r="Q129" s="1">
        <v>595</v>
      </c>
      <c r="R129" s="1">
        <v>218.75</v>
      </c>
      <c r="S129" s="1">
        <v>187.5</v>
      </c>
      <c r="T129" s="1">
        <v>109.375</v>
      </c>
      <c r="Y129">
        <f t="shared" si="1"/>
        <v>1.8148749999999945</v>
      </c>
      <c r="Z129" s="1">
        <f>AVERAGE(Y127:Y129)</f>
        <v>1.426541666666665</v>
      </c>
    </row>
    <row r="130" spans="1:26" x14ac:dyDescent="0.25">
      <c r="A130" t="s">
        <v>60</v>
      </c>
      <c r="B130" t="s">
        <v>61</v>
      </c>
      <c r="C130" t="s">
        <v>19</v>
      </c>
      <c r="E130">
        <v>476.5625</v>
      </c>
      <c r="F130">
        <v>525</v>
      </c>
      <c r="G130">
        <v>17.5</v>
      </c>
      <c r="H130">
        <v>207.5</v>
      </c>
      <c r="I130">
        <v>92.5</v>
      </c>
      <c r="J130">
        <v>428.125</v>
      </c>
      <c r="K130">
        <v>107.5</v>
      </c>
      <c r="L130">
        <v>59.375</v>
      </c>
      <c r="M130">
        <v>330</v>
      </c>
      <c r="N130">
        <v>280</v>
      </c>
      <c r="O130">
        <v>161.25</v>
      </c>
      <c r="P130">
        <v>167.5</v>
      </c>
      <c r="Q130">
        <v>587.5</v>
      </c>
      <c r="R130">
        <v>200</v>
      </c>
      <c r="S130">
        <v>186.25</v>
      </c>
      <c r="T130">
        <v>103.125</v>
      </c>
      <c r="Y130">
        <f t="shared" si="1"/>
        <v>3.1242500000000009</v>
      </c>
    </row>
    <row r="131" spans="1:26" x14ac:dyDescent="0.25">
      <c r="A131" t="s">
        <v>60</v>
      </c>
      <c r="B131" t="s">
        <v>59</v>
      </c>
      <c r="C131" t="s">
        <v>19</v>
      </c>
      <c r="E131">
        <v>500</v>
      </c>
      <c r="F131">
        <v>550</v>
      </c>
      <c r="G131">
        <v>20</v>
      </c>
      <c r="H131">
        <v>206.25</v>
      </c>
      <c r="I131">
        <v>90.625</v>
      </c>
      <c r="J131">
        <v>450</v>
      </c>
      <c r="K131">
        <v>106.25</v>
      </c>
      <c r="L131">
        <v>70</v>
      </c>
      <c r="M131">
        <v>331.25</v>
      </c>
      <c r="N131">
        <v>290.625</v>
      </c>
      <c r="O131">
        <v>162.5</v>
      </c>
      <c r="P131">
        <v>167.5</v>
      </c>
      <c r="Q131">
        <v>605</v>
      </c>
      <c r="R131">
        <v>217.5</v>
      </c>
      <c r="S131">
        <v>193.75</v>
      </c>
      <c r="T131">
        <v>113.75</v>
      </c>
      <c r="Y131">
        <f t="shared" ref="Y131:Y194" si="2">0.06*Q131 -0.047*J131 -0.125*L131-4.582</f>
        <v>1.8179999999999987</v>
      </c>
    </row>
    <row r="132" spans="1:26" s="1" customFormat="1" x14ac:dyDescent="0.25">
      <c r="A132" s="1" t="s">
        <v>60</v>
      </c>
      <c r="B132" s="1" t="s">
        <v>62</v>
      </c>
      <c r="C132" s="1" t="s">
        <v>19</v>
      </c>
      <c r="E132" s="1">
        <v>485</v>
      </c>
      <c r="F132" s="1">
        <v>531.25</v>
      </c>
      <c r="G132" s="1">
        <v>18.75</v>
      </c>
      <c r="H132" s="1">
        <v>207.5</v>
      </c>
      <c r="I132" s="1">
        <v>87.5</v>
      </c>
      <c r="J132" s="1">
        <v>438.75</v>
      </c>
      <c r="K132" s="1">
        <v>105</v>
      </c>
      <c r="L132" s="1">
        <v>65.625</v>
      </c>
      <c r="M132" s="1">
        <v>330</v>
      </c>
      <c r="N132" s="1">
        <v>288.75</v>
      </c>
      <c r="O132" s="1">
        <v>159.375</v>
      </c>
      <c r="P132" s="1">
        <v>167.5</v>
      </c>
      <c r="Q132" s="1">
        <v>598.75</v>
      </c>
      <c r="R132" s="1">
        <v>196.875</v>
      </c>
      <c r="S132" s="1">
        <v>187.5</v>
      </c>
      <c r="T132" s="1">
        <v>101.25</v>
      </c>
      <c r="Y132">
        <f t="shared" si="2"/>
        <v>2.5186249999999974</v>
      </c>
      <c r="Z132" s="1">
        <f>AVERAGE(Y130:Y132)</f>
        <v>2.4869583333333325</v>
      </c>
    </row>
    <row r="133" spans="1:26" x14ac:dyDescent="0.25">
      <c r="A133" t="s">
        <v>63</v>
      </c>
      <c r="B133" t="s">
        <v>61</v>
      </c>
      <c r="C133" t="s">
        <v>19</v>
      </c>
      <c r="E133">
        <v>474.375</v>
      </c>
      <c r="F133">
        <v>523.75</v>
      </c>
      <c r="G133">
        <v>23.75</v>
      </c>
      <c r="H133">
        <v>196.875</v>
      </c>
      <c r="I133">
        <v>86.25</v>
      </c>
      <c r="J133">
        <v>425</v>
      </c>
      <c r="K133">
        <v>106.25</v>
      </c>
      <c r="L133">
        <v>50</v>
      </c>
      <c r="M133">
        <v>325</v>
      </c>
      <c r="N133">
        <v>276.25</v>
      </c>
      <c r="O133">
        <v>150</v>
      </c>
      <c r="P133">
        <v>157.5</v>
      </c>
      <c r="Q133">
        <v>565.625</v>
      </c>
      <c r="R133">
        <v>181.25</v>
      </c>
      <c r="S133">
        <v>186.25</v>
      </c>
      <c r="T133">
        <v>103.125</v>
      </c>
      <c r="Y133">
        <f t="shared" si="2"/>
        <v>3.1304999999999987</v>
      </c>
    </row>
    <row r="134" spans="1:26" x14ac:dyDescent="0.25">
      <c r="A134" t="s">
        <v>63</v>
      </c>
      <c r="B134" t="s">
        <v>59</v>
      </c>
      <c r="C134" t="s">
        <v>19</v>
      </c>
      <c r="E134">
        <v>457.5</v>
      </c>
      <c r="F134">
        <v>513.75</v>
      </c>
      <c r="G134">
        <v>20</v>
      </c>
      <c r="H134">
        <v>201.25</v>
      </c>
      <c r="I134">
        <v>80</v>
      </c>
      <c r="J134">
        <v>401.25</v>
      </c>
      <c r="K134">
        <v>101.25</v>
      </c>
      <c r="L134">
        <v>55</v>
      </c>
      <c r="M134">
        <v>311.25</v>
      </c>
      <c r="N134">
        <v>273.75</v>
      </c>
      <c r="O134">
        <v>143.75</v>
      </c>
      <c r="P134">
        <v>150</v>
      </c>
      <c r="Q134">
        <v>534.375</v>
      </c>
      <c r="R134">
        <v>200</v>
      </c>
      <c r="S134">
        <v>178.125</v>
      </c>
      <c r="T134">
        <v>106.25</v>
      </c>
      <c r="Y134">
        <f t="shared" si="2"/>
        <v>1.7467499999999996</v>
      </c>
    </row>
    <row r="135" spans="1:26" s="1" customFormat="1" x14ac:dyDescent="0.25">
      <c r="A135" s="1" t="s">
        <v>63</v>
      </c>
      <c r="B135" s="1" t="s">
        <v>62</v>
      </c>
      <c r="C135" s="1" t="s">
        <v>19</v>
      </c>
      <c r="E135" s="1">
        <v>440.625</v>
      </c>
      <c r="F135" s="1">
        <v>493.75</v>
      </c>
      <c r="G135" s="1">
        <v>18.75</v>
      </c>
      <c r="H135" s="1">
        <v>203.125</v>
      </c>
      <c r="I135" s="1">
        <v>71.875</v>
      </c>
      <c r="J135" s="1">
        <v>387.5</v>
      </c>
      <c r="K135" s="1">
        <v>96.875</v>
      </c>
      <c r="L135" s="1">
        <v>53.125</v>
      </c>
      <c r="M135" s="1">
        <v>306.25</v>
      </c>
      <c r="N135" s="1">
        <v>261.25</v>
      </c>
      <c r="O135" s="1">
        <v>138.75</v>
      </c>
      <c r="P135" s="1">
        <v>145</v>
      </c>
      <c r="Q135" s="1">
        <v>512.5</v>
      </c>
      <c r="R135" s="1">
        <v>186.25</v>
      </c>
      <c r="S135" s="1">
        <v>173.75</v>
      </c>
      <c r="T135" s="1">
        <v>87.5</v>
      </c>
      <c r="Y135">
        <f t="shared" si="2"/>
        <v>1.3148750000000016</v>
      </c>
      <c r="Z135" s="1">
        <f>AVERAGE(Y133:Y135)</f>
        <v>2.0640416666666668</v>
      </c>
    </row>
    <row r="136" spans="1:26" x14ac:dyDescent="0.25">
      <c r="A136" t="s">
        <v>64</v>
      </c>
      <c r="C136" t="s">
        <v>19</v>
      </c>
      <c r="E136">
        <v>468.75</v>
      </c>
      <c r="F136">
        <v>511.25</v>
      </c>
      <c r="G136">
        <v>17.5</v>
      </c>
      <c r="H136">
        <v>209.375</v>
      </c>
      <c r="I136">
        <v>82.5</v>
      </c>
      <c r="J136">
        <v>426.25</v>
      </c>
      <c r="K136">
        <v>105</v>
      </c>
      <c r="L136">
        <v>71.875</v>
      </c>
      <c r="M136">
        <v>330</v>
      </c>
      <c r="N136">
        <v>280</v>
      </c>
      <c r="O136">
        <v>162.5</v>
      </c>
      <c r="P136">
        <v>162.5</v>
      </c>
      <c r="Q136">
        <v>575</v>
      </c>
      <c r="R136">
        <v>206.25</v>
      </c>
      <c r="S136">
        <v>171.875</v>
      </c>
      <c r="T136">
        <v>95</v>
      </c>
      <c r="Y136">
        <f t="shared" si="2"/>
        <v>0.89987499999999887</v>
      </c>
    </row>
    <row r="137" spans="1:26" x14ac:dyDescent="0.25">
      <c r="A137" t="s">
        <v>64</v>
      </c>
      <c r="C137" t="s">
        <v>19</v>
      </c>
      <c r="E137">
        <v>495.9375</v>
      </c>
      <c r="F137">
        <v>553.125</v>
      </c>
      <c r="G137">
        <v>18.75</v>
      </c>
      <c r="H137">
        <v>218.75</v>
      </c>
      <c r="I137">
        <v>93.75</v>
      </c>
      <c r="J137">
        <v>438.75</v>
      </c>
      <c r="K137">
        <v>113.75</v>
      </c>
      <c r="L137">
        <v>65.625</v>
      </c>
      <c r="M137">
        <v>355</v>
      </c>
      <c r="N137">
        <v>292.5</v>
      </c>
      <c r="O137">
        <v>162.5</v>
      </c>
      <c r="P137">
        <v>168.75</v>
      </c>
      <c r="Q137">
        <v>612.5</v>
      </c>
      <c r="R137">
        <v>207.5</v>
      </c>
      <c r="S137">
        <v>193.75</v>
      </c>
      <c r="T137">
        <v>106.25</v>
      </c>
      <c r="Y137">
        <f t="shared" si="2"/>
        <v>3.3436250000000003</v>
      </c>
    </row>
    <row r="138" spans="1:26" s="1" customFormat="1" x14ac:dyDescent="0.25">
      <c r="A138" s="1" t="s">
        <v>64</v>
      </c>
      <c r="C138" s="1" t="s">
        <v>19</v>
      </c>
      <c r="E138" s="1">
        <v>483.4375</v>
      </c>
      <c r="F138" s="1">
        <v>534.375</v>
      </c>
      <c r="G138" s="1">
        <v>20</v>
      </c>
      <c r="H138" s="1">
        <v>209.375</v>
      </c>
      <c r="I138" s="1">
        <v>88.75</v>
      </c>
      <c r="J138" s="1">
        <v>432.5</v>
      </c>
      <c r="K138" s="1">
        <v>113.75</v>
      </c>
      <c r="L138" s="1">
        <v>62.5</v>
      </c>
      <c r="M138" s="1">
        <v>331.25</v>
      </c>
      <c r="N138" s="1">
        <v>282.5</v>
      </c>
      <c r="O138" s="1">
        <v>151.25</v>
      </c>
      <c r="P138" s="1">
        <v>161.25</v>
      </c>
      <c r="Q138" s="1">
        <v>587.5</v>
      </c>
      <c r="R138" s="1">
        <v>201.25</v>
      </c>
      <c r="S138" s="1">
        <v>187.5</v>
      </c>
      <c r="T138" s="1">
        <v>100</v>
      </c>
      <c r="Y138">
        <f t="shared" si="2"/>
        <v>2.5279999999999996</v>
      </c>
      <c r="Z138" s="1">
        <f>AVERAGE(Y136:Y138)</f>
        <v>2.2571666666666661</v>
      </c>
    </row>
    <row r="139" spans="1:26" x14ac:dyDescent="0.25">
      <c r="A139" t="s">
        <v>65</v>
      </c>
      <c r="C139" t="s">
        <v>66</v>
      </c>
      <c r="D139" t="s">
        <v>21</v>
      </c>
      <c r="E139">
        <v>536.5625</v>
      </c>
      <c r="F139">
        <v>576.25</v>
      </c>
      <c r="G139">
        <v>20</v>
      </c>
      <c r="H139">
        <v>218.75</v>
      </c>
      <c r="I139">
        <v>92.5</v>
      </c>
      <c r="J139">
        <v>496.875</v>
      </c>
      <c r="K139">
        <v>113.75</v>
      </c>
      <c r="L139">
        <v>82.5</v>
      </c>
      <c r="M139">
        <v>337.5</v>
      </c>
      <c r="N139">
        <v>306.25</v>
      </c>
      <c r="O139">
        <v>157.5</v>
      </c>
      <c r="P139">
        <v>175</v>
      </c>
      <c r="Q139">
        <v>603.125</v>
      </c>
      <c r="R139">
        <v>209.375</v>
      </c>
      <c r="S139">
        <v>193.75</v>
      </c>
      <c r="T139">
        <v>106.25</v>
      </c>
      <c r="Y139">
        <f t="shared" si="2"/>
        <v>-2.0601249999999984</v>
      </c>
    </row>
    <row r="140" spans="1:26" x14ac:dyDescent="0.25">
      <c r="A140" t="s">
        <v>65</v>
      </c>
      <c r="C140" t="s">
        <v>66</v>
      </c>
      <c r="D140" t="s">
        <v>20</v>
      </c>
      <c r="E140">
        <v>427.1875</v>
      </c>
      <c r="F140">
        <v>470</v>
      </c>
      <c r="G140">
        <v>18.75</v>
      </c>
      <c r="H140">
        <v>200</v>
      </c>
      <c r="I140">
        <v>71.875</v>
      </c>
      <c r="J140">
        <v>384.375</v>
      </c>
      <c r="K140">
        <v>92.5</v>
      </c>
      <c r="L140">
        <v>59.375</v>
      </c>
      <c r="M140">
        <v>290.625</v>
      </c>
      <c r="N140">
        <v>255</v>
      </c>
      <c r="O140">
        <v>138.75</v>
      </c>
      <c r="P140">
        <v>153.125</v>
      </c>
      <c r="Q140">
        <v>484.375</v>
      </c>
      <c r="R140">
        <v>181.25</v>
      </c>
      <c r="S140">
        <v>167.5</v>
      </c>
      <c r="T140">
        <v>87.5</v>
      </c>
      <c r="Y140">
        <f t="shared" si="2"/>
        <v>-1.0070000000000006</v>
      </c>
    </row>
    <row r="141" spans="1:26" x14ac:dyDescent="0.25">
      <c r="A141" t="s">
        <v>65</v>
      </c>
      <c r="C141" t="s">
        <v>66</v>
      </c>
      <c r="D141" t="s">
        <v>20</v>
      </c>
      <c r="E141">
        <v>431.25</v>
      </c>
      <c r="F141">
        <v>476.25</v>
      </c>
      <c r="G141">
        <v>18.75</v>
      </c>
      <c r="H141">
        <v>195</v>
      </c>
      <c r="I141">
        <v>76.25</v>
      </c>
      <c r="J141">
        <v>386.25</v>
      </c>
      <c r="K141">
        <v>88.75</v>
      </c>
      <c r="L141">
        <v>59.375</v>
      </c>
      <c r="M141">
        <v>280</v>
      </c>
      <c r="N141">
        <v>250</v>
      </c>
      <c r="O141">
        <v>125</v>
      </c>
      <c r="P141">
        <v>138.75</v>
      </c>
      <c r="Q141">
        <v>487.5</v>
      </c>
      <c r="R141">
        <v>176.25</v>
      </c>
      <c r="S141">
        <v>157.5</v>
      </c>
      <c r="T141">
        <v>87.5</v>
      </c>
      <c r="Y141">
        <f t="shared" si="2"/>
        <v>-0.90762499999999857</v>
      </c>
    </row>
    <row r="142" spans="1:26" x14ac:dyDescent="0.25">
      <c r="A142" t="s">
        <v>65</v>
      </c>
      <c r="C142" t="s">
        <v>66</v>
      </c>
      <c r="D142" t="s">
        <v>20</v>
      </c>
      <c r="E142">
        <v>436.875</v>
      </c>
      <c r="F142">
        <v>481.25</v>
      </c>
      <c r="G142">
        <v>18.75</v>
      </c>
      <c r="H142">
        <v>193.75</v>
      </c>
      <c r="I142">
        <v>68.75</v>
      </c>
      <c r="J142">
        <v>392.5</v>
      </c>
      <c r="K142">
        <v>88.75</v>
      </c>
      <c r="L142">
        <v>59.375</v>
      </c>
      <c r="M142">
        <v>281.25</v>
      </c>
      <c r="N142">
        <v>243.75</v>
      </c>
      <c r="O142">
        <v>130</v>
      </c>
      <c r="P142">
        <v>138.75</v>
      </c>
      <c r="Q142">
        <v>484.375</v>
      </c>
      <c r="R142">
        <v>181.25</v>
      </c>
      <c r="S142">
        <v>167.5</v>
      </c>
      <c r="T142">
        <v>90.625</v>
      </c>
      <c r="Y142">
        <f t="shared" si="2"/>
        <v>-1.3888750000000014</v>
      </c>
    </row>
    <row r="143" spans="1:26" x14ac:dyDescent="0.25">
      <c r="A143" t="s">
        <v>65</v>
      </c>
      <c r="C143" t="s">
        <v>66</v>
      </c>
      <c r="D143" t="s">
        <v>20</v>
      </c>
      <c r="E143">
        <v>427.5</v>
      </c>
      <c r="F143">
        <v>473.75</v>
      </c>
      <c r="G143">
        <v>18.75</v>
      </c>
      <c r="H143">
        <v>196.875</v>
      </c>
      <c r="I143">
        <v>68.75</v>
      </c>
      <c r="J143">
        <v>381.25</v>
      </c>
      <c r="K143">
        <v>88.75</v>
      </c>
      <c r="L143">
        <v>53.125</v>
      </c>
      <c r="M143">
        <v>281.25</v>
      </c>
      <c r="N143">
        <v>242.5</v>
      </c>
      <c r="O143">
        <v>130</v>
      </c>
      <c r="P143">
        <v>146.875</v>
      </c>
      <c r="Q143">
        <v>475</v>
      </c>
      <c r="R143">
        <v>180</v>
      </c>
      <c r="S143">
        <v>162.5</v>
      </c>
      <c r="T143">
        <v>84.375</v>
      </c>
      <c r="Y143">
        <f t="shared" si="2"/>
        <v>-0.64137499999999914</v>
      </c>
    </row>
    <row r="144" spans="1:26" s="1" customFormat="1" x14ac:dyDescent="0.25">
      <c r="A144" s="1" t="s">
        <v>65</v>
      </c>
      <c r="C144" s="1" t="s">
        <v>66</v>
      </c>
      <c r="D144" s="1" t="s">
        <v>21</v>
      </c>
      <c r="E144" s="1">
        <v>524.0625</v>
      </c>
      <c r="F144" s="1">
        <v>565.625</v>
      </c>
      <c r="G144" s="1">
        <v>17.5</v>
      </c>
      <c r="H144" s="1">
        <v>211.25</v>
      </c>
      <c r="I144" s="1">
        <v>84.375</v>
      </c>
      <c r="J144" s="1">
        <v>482.5</v>
      </c>
      <c r="K144" s="1">
        <v>111.25</v>
      </c>
      <c r="L144" s="1">
        <v>75</v>
      </c>
      <c r="M144" s="1">
        <v>336.25</v>
      </c>
      <c r="N144" s="1">
        <v>300</v>
      </c>
      <c r="O144" s="1">
        <v>155</v>
      </c>
      <c r="P144" s="1">
        <v>170</v>
      </c>
      <c r="Q144" s="1">
        <v>582.5</v>
      </c>
      <c r="R144" s="1">
        <v>206.25</v>
      </c>
      <c r="S144" s="1">
        <v>186.25</v>
      </c>
      <c r="T144" s="1">
        <v>107.5</v>
      </c>
      <c r="Y144">
        <f t="shared" si="2"/>
        <v>-1.6845000000000026</v>
      </c>
      <c r="Z144" s="1">
        <f>AVERAGE(Y139:Y144)</f>
        <v>-1.2815833333333335</v>
      </c>
    </row>
    <row r="145" spans="1:26" x14ac:dyDescent="0.25">
      <c r="A145" t="s">
        <v>67</v>
      </c>
      <c r="C145" t="s">
        <v>66</v>
      </c>
      <c r="D145" t="s">
        <v>21</v>
      </c>
      <c r="E145">
        <v>547.5</v>
      </c>
      <c r="F145">
        <v>595</v>
      </c>
      <c r="G145">
        <v>30</v>
      </c>
      <c r="H145">
        <v>218.75</v>
      </c>
      <c r="I145">
        <v>81.25</v>
      </c>
      <c r="J145">
        <v>500</v>
      </c>
      <c r="K145">
        <v>106.25</v>
      </c>
      <c r="L145">
        <v>82.5</v>
      </c>
      <c r="M145">
        <v>368.75</v>
      </c>
      <c r="N145">
        <v>306.25</v>
      </c>
      <c r="O145">
        <v>162.5</v>
      </c>
      <c r="P145">
        <v>165.625</v>
      </c>
      <c r="Q145">
        <v>606.25</v>
      </c>
      <c r="R145">
        <v>206.25</v>
      </c>
      <c r="S145">
        <v>190.625</v>
      </c>
      <c r="T145">
        <v>109.375</v>
      </c>
      <c r="Y145">
        <f t="shared" si="2"/>
        <v>-2.0194999999999999</v>
      </c>
    </row>
    <row r="146" spans="1:26" x14ac:dyDescent="0.25">
      <c r="A146" t="s">
        <v>67</v>
      </c>
      <c r="C146" t="s">
        <v>66</v>
      </c>
      <c r="D146" t="s">
        <v>20</v>
      </c>
      <c r="E146">
        <v>453.125</v>
      </c>
      <c r="F146">
        <v>500</v>
      </c>
      <c r="G146">
        <v>18.75</v>
      </c>
      <c r="H146">
        <v>200</v>
      </c>
      <c r="I146">
        <v>76.25</v>
      </c>
      <c r="J146">
        <v>406.25</v>
      </c>
      <c r="K146">
        <v>88.75</v>
      </c>
      <c r="L146">
        <v>63.75</v>
      </c>
      <c r="M146">
        <v>311.25</v>
      </c>
      <c r="N146">
        <v>262.5</v>
      </c>
      <c r="O146">
        <v>134.375</v>
      </c>
      <c r="P146">
        <v>140.625</v>
      </c>
      <c r="Q146">
        <v>512.5</v>
      </c>
      <c r="R146">
        <v>182.5</v>
      </c>
      <c r="S146">
        <v>170</v>
      </c>
      <c r="T146">
        <v>90.625</v>
      </c>
      <c r="Y146">
        <f t="shared" si="2"/>
        <v>-0.89449999999999985</v>
      </c>
    </row>
    <row r="147" spans="1:26" x14ac:dyDescent="0.25">
      <c r="A147" t="s">
        <v>67</v>
      </c>
      <c r="C147" t="s">
        <v>66</v>
      </c>
      <c r="D147" t="s">
        <v>20</v>
      </c>
      <c r="E147">
        <v>453.125</v>
      </c>
      <c r="F147">
        <v>501.25</v>
      </c>
      <c r="G147">
        <v>23.75</v>
      </c>
      <c r="H147">
        <v>193.75</v>
      </c>
      <c r="I147">
        <v>76.25</v>
      </c>
      <c r="J147">
        <v>405</v>
      </c>
      <c r="K147">
        <v>92.5</v>
      </c>
      <c r="L147">
        <v>65.625</v>
      </c>
      <c r="M147">
        <v>309.375</v>
      </c>
      <c r="N147">
        <v>257.5</v>
      </c>
      <c r="O147">
        <v>134.375</v>
      </c>
      <c r="P147">
        <v>145</v>
      </c>
      <c r="Q147">
        <v>515.625</v>
      </c>
      <c r="R147">
        <v>190.625</v>
      </c>
      <c r="S147">
        <v>170</v>
      </c>
      <c r="T147">
        <v>101.25</v>
      </c>
      <c r="Y147">
        <f t="shared" si="2"/>
        <v>-0.88262499999999999</v>
      </c>
    </row>
    <row r="148" spans="1:26" x14ac:dyDescent="0.25">
      <c r="A148" t="s">
        <v>67</v>
      </c>
      <c r="C148" t="s">
        <v>66</v>
      </c>
      <c r="D148" t="s">
        <v>21</v>
      </c>
      <c r="E148">
        <v>557.8125</v>
      </c>
      <c r="F148">
        <v>600</v>
      </c>
      <c r="G148">
        <v>20</v>
      </c>
      <c r="H148">
        <v>212.5</v>
      </c>
      <c r="I148">
        <v>84.375</v>
      </c>
      <c r="J148">
        <v>515.625</v>
      </c>
      <c r="K148">
        <v>107.5</v>
      </c>
      <c r="L148">
        <v>81.25</v>
      </c>
      <c r="M148">
        <v>371.875</v>
      </c>
      <c r="N148">
        <v>315.625</v>
      </c>
      <c r="O148">
        <v>167.5</v>
      </c>
      <c r="P148">
        <v>170</v>
      </c>
      <c r="Q148">
        <v>621.875</v>
      </c>
      <c r="R148">
        <v>207.5</v>
      </c>
      <c r="S148">
        <v>200</v>
      </c>
      <c r="T148">
        <v>112.5</v>
      </c>
      <c r="Y148">
        <f t="shared" si="2"/>
        <v>-1.6601249999999999</v>
      </c>
    </row>
    <row r="149" spans="1:26" x14ac:dyDescent="0.25">
      <c r="A149" t="s">
        <v>67</v>
      </c>
      <c r="C149" t="s">
        <v>66</v>
      </c>
      <c r="D149" t="s">
        <v>21</v>
      </c>
      <c r="E149">
        <v>547.8125</v>
      </c>
      <c r="F149">
        <v>586.25</v>
      </c>
      <c r="G149">
        <v>21.875</v>
      </c>
      <c r="H149">
        <v>218.75</v>
      </c>
      <c r="I149">
        <v>81.25</v>
      </c>
      <c r="J149">
        <v>509.375</v>
      </c>
      <c r="K149">
        <v>107.5</v>
      </c>
      <c r="L149">
        <v>80</v>
      </c>
      <c r="M149">
        <v>365.625</v>
      </c>
      <c r="N149">
        <v>315.625</v>
      </c>
      <c r="O149">
        <v>162.5</v>
      </c>
      <c r="P149">
        <v>167.5</v>
      </c>
      <c r="Q149">
        <v>601.25</v>
      </c>
      <c r="R149">
        <v>209.375</v>
      </c>
      <c r="S149">
        <v>193.75</v>
      </c>
      <c r="T149">
        <v>111.25</v>
      </c>
      <c r="Y149">
        <f t="shared" si="2"/>
        <v>-2.4476250000000048</v>
      </c>
    </row>
    <row r="150" spans="1:26" s="1" customFormat="1" x14ac:dyDescent="0.25">
      <c r="A150" s="1" t="s">
        <v>67</v>
      </c>
      <c r="C150" s="1" t="s">
        <v>66</v>
      </c>
      <c r="D150" s="1" t="s">
        <v>20</v>
      </c>
      <c r="E150" s="1">
        <v>448.4375</v>
      </c>
      <c r="F150" s="1">
        <v>490.625</v>
      </c>
      <c r="G150" s="1">
        <v>23.75</v>
      </c>
      <c r="H150" s="1">
        <v>200</v>
      </c>
      <c r="I150" s="1">
        <v>75</v>
      </c>
      <c r="J150" s="1">
        <v>406.25</v>
      </c>
      <c r="K150" s="1">
        <v>92.5</v>
      </c>
      <c r="L150" s="1">
        <v>65.625</v>
      </c>
      <c r="M150" s="1">
        <v>306.25</v>
      </c>
      <c r="N150" s="1">
        <v>256.25</v>
      </c>
      <c r="O150" s="1">
        <v>132.5</v>
      </c>
      <c r="P150" s="1">
        <v>145</v>
      </c>
      <c r="Q150" s="1">
        <v>500</v>
      </c>
      <c r="R150" s="1">
        <v>184.375</v>
      </c>
      <c r="S150" s="1">
        <v>170</v>
      </c>
      <c r="T150" s="1">
        <v>101.25</v>
      </c>
      <c r="Y150">
        <f t="shared" si="2"/>
        <v>-1.8788749999999999</v>
      </c>
      <c r="Z150" s="1">
        <f>AVERAGE(Y145:Y150)</f>
        <v>-1.6305416666666674</v>
      </c>
    </row>
    <row r="151" spans="1:26" x14ac:dyDescent="0.25">
      <c r="A151" t="s">
        <v>68</v>
      </c>
      <c r="C151" t="s">
        <v>66</v>
      </c>
      <c r="D151" t="s">
        <v>20</v>
      </c>
      <c r="E151">
        <v>436.5625</v>
      </c>
      <c r="F151">
        <v>482.5</v>
      </c>
      <c r="G151">
        <v>21.875</v>
      </c>
      <c r="H151">
        <v>207.5</v>
      </c>
      <c r="I151">
        <v>71.875</v>
      </c>
      <c r="J151">
        <v>390.625</v>
      </c>
      <c r="K151">
        <v>90.625</v>
      </c>
      <c r="L151">
        <v>57.5</v>
      </c>
      <c r="M151">
        <v>305</v>
      </c>
      <c r="N151">
        <v>256.25</v>
      </c>
      <c r="O151">
        <v>128.125</v>
      </c>
      <c r="P151">
        <v>143.75</v>
      </c>
      <c r="Q151">
        <v>506.25</v>
      </c>
      <c r="R151">
        <v>190.625</v>
      </c>
      <c r="S151">
        <v>156.25</v>
      </c>
      <c r="T151">
        <v>82.5</v>
      </c>
      <c r="Y151">
        <f t="shared" si="2"/>
        <v>0.24612500000000015</v>
      </c>
    </row>
    <row r="152" spans="1:26" x14ac:dyDescent="0.25">
      <c r="A152" t="s">
        <v>68</v>
      </c>
      <c r="C152" t="s">
        <v>66</v>
      </c>
      <c r="D152" t="s">
        <v>20</v>
      </c>
      <c r="E152">
        <v>429.0625</v>
      </c>
      <c r="F152">
        <v>471.875</v>
      </c>
      <c r="G152">
        <v>17.5</v>
      </c>
      <c r="H152">
        <v>190.625</v>
      </c>
      <c r="I152">
        <v>73.75</v>
      </c>
      <c r="J152">
        <v>386.25</v>
      </c>
      <c r="K152">
        <v>86.25</v>
      </c>
      <c r="L152">
        <v>56.25</v>
      </c>
      <c r="M152">
        <v>290.625</v>
      </c>
      <c r="N152">
        <v>253.125</v>
      </c>
      <c r="O152">
        <v>130</v>
      </c>
      <c r="P152">
        <v>146.875</v>
      </c>
      <c r="Q152">
        <v>484.375</v>
      </c>
      <c r="R152">
        <v>175</v>
      </c>
      <c r="S152">
        <v>165.625</v>
      </c>
      <c r="T152">
        <v>84.375</v>
      </c>
      <c r="Y152">
        <f t="shared" si="2"/>
        <v>-0.70449999999999857</v>
      </c>
    </row>
    <row r="153" spans="1:26" s="1" customFormat="1" x14ac:dyDescent="0.25">
      <c r="A153" s="1" t="s">
        <v>68</v>
      </c>
      <c r="C153" s="1" t="s">
        <v>66</v>
      </c>
      <c r="D153" s="1" t="s">
        <v>20</v>
      </c>
      <c r="E153" s="1">
        <v>405.3125</v>
      </c>
      <c r="F153" s="1">
        <v>445</v>
      </c>
      <c r="G153" s="1">
        <v>17.5</v>
      </c>
      <c r="H153" s="1">
        <v>188.75</v>
      </c>
      <c r="I153" s="1">
        <v>70</v>
      </c>
      <c r="J153" s="1">
        <v>365.625</v>
      </c>
      <c r="K153" s="1">
        <v>84.375</v>
      </c>
      <c r="L153" s="1">
        <v>50</v>
      </c>
      <c r="M153" s="1">
        <v>271.875</v>
      </c>
      <c r="N153" s="1">
        <v>243.75</v>
      </c>
      <c r="O153" s="1">
        <v>125</v>
      </c>
      <c r="P153" s="1">
        <v>134.375</v>
      </c>
      <c r="Q153" s="1">
        <v>475</v>
      </c>
      <c r="R153" s="1">
        <v>168.75</v>
      </c>
      <c r="S153" s="1">
        <v>156.25</v>
      </c>
      <c r="T153" s="1">
        <v>82.5</v>
      </c>
      <c r="Y153">
        <f t="shared" si="2"/>
        <v>0.48362500000000086</v>
      </c>
      <c r="Z153" s="1">
        <f>AVERAGE(Y151:Y153)</f>
        <v>8.4166666666674796E-3</v>
      </c>
    </row>
    <row r="154" spans="1:26" x14ac:dyDescent="0.25">
      <c r="A154" t="s">
        <v>69</v>
      </c>
      <c r="C154" t="s">
        <v>66</v>
      </c>
      <c r="D154" t="s">
        <v>20</v>
      </c>
      <c r="E154">
        <v>479.0625</v>
      </c>
      <c r="F154">
        <v>517.5</v>
      </c>
      <c r="G154">
        <v>20</v>
      </c>
      <c r="H154">
        <v>206.25</v>
      </c>
      <c r="I154">
        <v>75</v>
      </c>
      <c r="J154">
        <v>440.625</v>
      </c>
      <c r="K154">
        <v>98.75</v>
      </c>
      <c r="L154">
        <v>63.75</v>
      </c>
      <c r="M154">
        <v>323.75</v>
      </c>
      <c r="N154">
        <v>275</v>
      </c>
      <c r="O154">
        <v>137.5</v>
      </c>
      <c r="P154">
        <v>162.5</v>
      </c>
      <c r="Q154">
        <v>523.75</v>
      </c>
      <c r="R154">
        <v>193.75</v>
      </c>
      <c r="S154">
        <v>170</v>
      </c>
      <c r="T154">
        <v>92.5</v>
      </c>
      <c r="Y154">
        <f t="shared" si="2"/>
        <v>-1.8351250000000041</v>
      </c>
    </row>
    <row r="155" spans="1:26" x14ac:dyDescent="0.25">
      <c r="A155" t="s">
        <v>69</v>
      </c>
      <c r="C155" t="s">
        <v>66</v>
      </c>
      <c r="D155" t="s">
        <v>20</v>
      </c>
      <c r="E155">
        <v>450.625</v>
      </c>
      <c r="F155">
        <v>495</v>
      </c>
      <c r="G155">
        <v>18.75</v>
      </c>
      <c r="H155">
        <v>201.25</v>
      </c>
      <c r="I155">
        <v>80</v>
      </c>
      <c r="J155">
        <v>406.25</v>
      </c>
      <c r="K155">
        <v>93.75</v>
      </c>
      <c r="L155">
        <v>62.5</v>
      </c>
      <c r="M155">
        <v>301.25</v>
      </c>
      <c r="N155">
        <v>256.25</v>
      </c>
      <c r="O155">
        <v>131.25</v>
      </c>
      <c r="P155">
        <v>142.5</v>
      </c>
      <c r="Q155">
        <v>500</v>
      </c>
      <c r="R155">
        <v>181.25</v>
      </c>
      <c r="S155">
        <v>159.375</v>
      </c>
      <c r="T155">
        <v>86.25</v>
      </c>
      <c r="Y155">
        <f t="shared" si="2"/>
        <v>-1.4882499999999999</v>
      </c>
    </row>
    <row r="156" spans="1:26" x14ac:dyDescent="0.25">
      <c r="A156" t="s">
        <v>69</v>
      </c>
      <c r="C156" t="s">
        <v>66</v>
      </c>
      <c r="D156" t="s">
        <v>20</v>
      </c>
      <c r="E156">
        <v>488.4375</v>
      </c>
      <c r="F156">
        <v>536.25</v>
      </c>
      <c r="G156">
        <v>20</v>
      </c>
      <c r="H156">
        <v>211.25</v>
      </c>
      <c r="I156">
        <v>81.25</v>
      </c>
      <c r="J156">
        <v>440.625</v>
      </c>
      <c r="K156">
        <v>105</v>
      </c>
      <c r="L156">
        <v>75</v>
      </c>
      <c r="M156">
        <v>337.5</v>
      </c>
      <c r="N156">
        <v>281.25</v>
      </c>
      <c r="O156">
        <v>150</v>
      </c>
      <c r="P156">
        <v>163.75</v>
      </c>
      <c r="Q156">
        <v>553.125</v>
      </c>
      <c r="R156">
        <v>200</v>
      </c>
      <c r="S156">
        <v>181.25</v>
      </c>
      <c r="T156">
        <v>93.75</v>
      </c>
      <c r="Y156">
        <f t="shared" si="2"/>
        <v>-1.4788750000000013</v>
      </c>
    </row>
    <row r="157" spans="1:26" x14ac:dyDescent="0.25">
      <c r="A157" t="s">
        <v>69</v>
      </c>
      <c r="C157" t="s">
        <v>66</v>
      </c>
      <c r="D157" t="s">
        <v>20</v>
      </c>
      <c r="E157">
        <v>496.875</v>
      </c>
      <c r="F157">
        <v>543.75</v>
      </c>
      <c r="G157">
        <v>18.75</v>
      </c>
      <c r="H157">
        <v>212.5</v>
      </c>
      <c r="I157">
        <v>87.5</v>
      </c>
      <c r="J157">
        <v>450</v>
      </c>
      <c r="K157">
        <v>105</v>
      </c>
      <c r="L157">
        <v>71.875</v>
      </c>
      <c r="M157">
        <v>332.5</v>
      </c>
      <c r="N157">
        <v>290.625</v>
      </c>
      <c r="O157">
        <v>146.875</v>
      </c>
      <c r="P157">
        <v>159.375</v>
      </c>
      <c r="Q157">
        <v>550</v>
      </c>
      <c r="R157">
        <v>201.25</v>
      </c>
      <c r="S157">
        <v>171.875</v>
      </c>
      <c r="T157">
        <v>95</v>
      </c>
      <c r="Y157">
        <f t="shared" si="2"/>
        <v>-1.7163749999999984</v>
      </c>
    </row>
    <row r="158" spans="1:26" x14ac:dyDescent="0.25">
      <c r="A158" t="s">
        <v>69</v>
      </c>
      <c r="C158" t="s">
        <v>66</v>
      </c>
      <c r="D158" t="s">
        <v>20</v>
      </c>
      <c r="E158">
        <v>465.625</v>
      </c>
      <c r="F158">
        <v>512.5</v>
      </c>
      <c r="G158">
        <v>18.75</v>
      </c>
      <c r="H158">
        <v>207.5</v>
      </c>
      <c r="I158">
        <v>78.125</v>
      </c>
      <c r="J158">
        <v>418.75</v>
      </c>
      <c r="K158">
        <v>100</v>
      </c>
      <c r="L158">
        <v>65.625</v>
      </c>
      <c r="M158">
        <v>312.5</v>
      </c>
      <c r="N158">
        <v>265.625</v>
      </c>
      <c r="O158">
        <v>142.5</v>
      </c>
      <c r="P158">
        <v>148.75</v>
      </c>
      <c r="Q158">
        <v>515.625</v>
      </c>
      <c r="R158">
        <v>188.75</v>
      </c>
      <c r="S158">
        <v>157.5</v>
      </c>
      <c r="T158">
        <v>84.375</v>
      </c>
      <c r="Y158">
        <f t="shared" si="2"/>
        <v>-1.5288749999999984</v>
      </c>
    </row>
    <row r="159" spans="1:26" s="1" customFormat="1" x14ac:dyDescent="0.25">
      <c r="A159" s="1" t="s">
        <v>69</v>
      </c>
      <c r="C159" s="1" t="s">
        <v>66</v>
      </c>
      <c r="D159" s="1" t="s">
        <v>20</v>
      </c>
      <c r="E159" s="1">
        <v>398.125</v>
      </c>
      <c r="F159" s="1">
        <v>445</v>
      </c>
      <c r="G159" s="1">
        <v>17.5</v>
      </c>
      <c r="H159" s="1">
        <v>193.75</v>
      </c>
      <c r="I159" s="1">
        <v>62.5</v>
      </c>
      <c r="J159" s="1">
        <v>351.25</v>
      </c>
      <c r="K159" s="1">
        <v>84.375</v>
      </c>
      <c r="L159" s="1">
        <v>56.25</v>
      </c>
      <c r="M159" s="1">
        <v>271.875</v>
      </c>
      <c r="N159" s="1">
        <v>231.25</v>
      </c>
      <c r="O159" s="1">
        <v>120</v>
      </c>
      <c r="P159" s="1">
        <v>131.25</v>
      </c>
      <c r="Q159" s="1">
        <v>450</v>
      </c>
      <c r="R159" s="1">
        <v>165.625</v>
      </c>
      <c r="S159" s="1">
        <v>148.75</v>
      </c>
      <c r="T159" s="1">
        <v>75</v>
      </c>
      <c r="Y159">
        <f t="shared" si="2"/>
        <v>-1.121999999999999</v>
      </c>
      <c r="Z159" s="1">
        <f>AVERAGE(Y154:Y159)</f>
        <v>-1.5282500000000006</v>
      </c>
    </row>
    <row r="160" spans="1:26" x14ac:dyDescent="0.25">
      <c r="A160" t="s">
        <v>70</v>
      </c>
      <c r="C160" t="s">
        <v>66</v>
      </c>
      <c r="D160" t="s">
        <v>20</v>
      </c>
      <c r="E160">
        <v>490.625</v>
      </c>
      <c r="F160">
        <v>531.25</v>
      </c>
      <c r="G160">
        <v>25</v>
      </c>
      <c r="H160">
        <v>209.375</v>
      </c>
      <c r="I160">
        <v>80</v>
      </c>
      <c r="J160">
        <v>450</v>
      </c>
      <c r="K160">
        <v>98.75</v>
      </c>
      <c r="L160">
        <v>71.875</v>
      </c>
      <c r="M160">
        <v>315.625</v>
      </c>
      <c r="N160">
        <v>275</v>
      </c>
      <c r="O160">
        <v>138.75</v>
      </c>
      <c r="P160">
        <v>161.25</v>
      </c>
      <c r="Q160">
        <v>538.75</v>
      </c>
      <c r="R160">
        <v>187.5</v>
      </c>
      <c r="S160">
        <v>170</v>
      </c>
      <c r="T160">
        <v>92.5</v>
      </c>
      <c r="Y160">
        <f t="shared" si="2"/>
        <v>-2.3913750000000027</v>
      </c>
    </row>
    <row r="161" spans="1:26" x14ac:dyDescent="0.25">
      <c r="A161" t="s">
        <v>70</v>
      </c>
      <c r="C161" t="s">
        <v>66</v>
      </c>
      <c r="D161" t="s">
        <v>20</v>
      </c>
      <c r="E161">
        <v>418.125</v>
      </c>
      <c r="F161">
        <v>461.25</v>
      </c>
      <c r="G161">
        <v>18.75</v>
      </c>
      <c r="H161">
        <v>203.125</v>
      </c>
      <c r="I161">
        <v>73.75</v>
      </c>
      <c r="J161">
        <v>375</v>
      </c>
      <c r="K161">
        <v>82.5</v>
      </c>
      <c r="L161">
        <v>53.125</v>
      </c>
      <c r="M161">
        <v>278.125</v>
      </c>
      <c r="N161">
        <v>257.5</v>
      </c>
      <c r="O161">
        <v>121.875</v>
      </c>
      <c r="P161">
        <v>142.5</v>
      </c>
      <c r="Q161">
        <v>475</v>
      </c>
      <c r="R161">
        <v>175</v>
      </c>
      <c r="S161">
        <v>155</v>
      </c>
      <c r="T161">
        <v>81.25</v>
      </c>
      <c r="Y161">
        <f t="shared" si="2"/>
        <v>-0.34762499999999985</v>
      </c>
    </row>
    <row r="162" spans="1:26" s="1" customFormat="1" x14ac:dyDescent="0.25">
      <c r="A162" s="1" t="s">
        <v>70</v>
      </c>
      <c r="C162" s="1" t="s">
        <v>66</v>
      </c>
      <c r="D162" s="1" t="s">
        <v>20</v>
      </c>
      <c r="E162" s="1">
        <v>496.875</v>
      </c>
      <c r="F162" s="1">
        <v>538.75</v>
      </c>
      <c r="G162" s="1">
        <v>23.75</v>
      </c>
      <c r="H162" s="1">
        <v>212.5</v>
      </c>
      <c r="I162" s="1">
        <v>82.5</v>
      </c>
      <c r="J162" s="1">
        <v>455</v>
      </c>
      <c r="K162" s="1">
        <v>98.75</v>
      </c>
      <c r="L162" s="1">
        <v>75</v>
      </c>
      <c r="M162" s="1">
        <v>318.75</v>
      </c>
      <c r="N162" s="1">
        <v>281.25</v>
      </c>
      <c r="O162" s="1">
        <v>137.5</v>
      </c>
      <c r="P162" s="1">
        <v>156.25</v>
      </c>
      <c r="Q162" s="1">
        <v>538.75</v>
      </c>
      <c r="R162" s="1">
        <v>188.75</v>
      </c>
      <c r="S162" s="1">
        <v>171.875</v>
      </c>
      <c r="T162" s="1">
        <v>87.5</v>
      </c>
      <c r="Y162">
        <f t="shared" si="2"/>
        <v>-3.0170000000000057</v>
      </c>
      <c r="Z162" s="1">
        <f>AVERAGE(Y160:Y162)</f>
        <v>-1.9186666666666694</v>
      </c>
    </row>
    <row r="163" spans="1:26" x14ac:dyDescent="0.25">
      <c r="A163" t="s">
        <v>71</v>
      </c>
      <c r="C163" t="s">
        <v>66</v>
      </c>
      <c r="D163" t="s">
        <v>21</v>
      </c>
      <c r="E163">
        <v>571.875</v>
      </c>
      <c r="F163">
        <v>618.75</v>
      </c>
      <c r="G163">
        <v>21.875</v>
      </c>
      <c r="H163">
        <v>232.5</v>
      </c>
      <c r="I163">
        <v>87.5</v>
      </c>
      <c r="J163">
        <v>525</v>
      </c>
      <c r="K163">
        <v>120</v>
      </c>
      <c r="L163">
        <v>87.5</v>
      </c>
      <c r="M163">
        <v>365.625</v>
      </c>
      <c r="N163">
        <v>330</v>
      </c>
      <c r="O163">
        <v>178.125</v>
      </c>
      <c r="P163">
        <v>178.125</v>
      </c>
      <c r="Q163">
        <v>656.25</v>
      </c>
      <c r="R163">
        <v>237.5</v>
      </c>
      <c r="S163">
        <v>201.25</v>
      </c>
      <c r="T163">
        <v>121.875</v>
      </c>
      <c r="Y163">
        <f t="shared" si="2"/>
        <v>-0.81950000000000056</v>
      </c>
    </row>
    <row r="164" spans="1:26" x14ac:dyDescent="0.25">
      <c r="A164" t="s">
        <v>71</v>
      </c>
      <c r="C164" t="s">
        <v>66</v>
      </c>
      <c r="D164" t="s">
        <v>20</v>
      </c>
      <c r="E164">
        <v>476.5625</v>
      </c>
      <c r="F164">
        <v>525</v>
      </c>
      <c r="G164">
        <v>20</v>
      </c>
      <c r="H164">
        <v>203.125</v>
      </c>
      <c r="I164">
        <v>80</v>
      </c>
      <c r="J164">
        <v>428.125</v>
      </c>
      <c r="K164">
        <v>93.75</v>
      </c>
      <c r="L164">
        <v>62.5</v>
      </c>
      <c r="M164">
        <v>321.875</v>
      </c>
      <c r="N164">
        <v>275</v>
      </c>
      <c r="O164">
        <v>145</v>
      </c>
      <c r="P164">
        <v>148.75</v>
      </c>
      <c r="Q164">
        <v>543.75</v>
      </c>
      <c r="R164">
        <v>187.5</v>
      </c>
      <c r="S164">
        <v>182.5</v>
      </c>
      <c r="T164">
        <v>106.25</v>
      </c>
      <c r="Y164">
        <f t="shared" si="2"/>
        <v>0.10862500000000086</v>
      </c>
    </row>
    <row r="165" spans="1:26" x14ac:dyDescent="0.25">
      <c r="A165" t="s">
        <v>71</v>
      </c>
      <c r="C165" t="s">
        <v>66</v>
      </c>
      <c r="D165" t="s">
        <v>20</v>
      </c>
      <c r="E165">
        <v>523.4375</v>
      </c>
      <c r="F165">
        <v>568.75</v>
      </c>
      <c r="G165">
        <v>26.25</v>
      </c>
      <c r="H165">
        <v>218.75</v>
      </c>
      <c r="I165">
        <v>81.25</v>
      </c>
      <c r="J165">
        <v>478.125</v>
      </c>
      <c r="K165">
        <v>107.5</v>
      </c>
      <c r="L165">
        <v>81.25</v>
      </c>
      <c r="M165">
        <v>351.25</v>
      </c>
      <c r="N165">
        <v>298.75</v>
      </c>
      <c r="O165">
        <v>155</v>
      </c>
      <c r="P165">
        <v>167.5</v>
      </c>
      <c r="Q165">
        <v>587.5</v>
      </c>
      <c r="R165">
        <v>211.25</v>
      </c>
      <c r="S165">
        <v>184.375</v>
      </c>
      <c r="T165">
        <v>105</v>
      </c>
      <c r="Y165">
        <f t="shared" si="2"/>
        <v>-1.9601250000000006</v>
      </c>
    </row>
    <row r="166" spans="1:26" x14ac:dyDescent="0.25">
      <c r="A166" t="s">
        <v>71</v>
      </c>
      <c r="C166" t="s">
        <v>66</v>
      </c>
      <c r="D166" t="s">
        <v>20</v>
      </c>
      <c r="E166">
        <v>455.3125</v>
      </c>
      <c r="F166">
        <v>507.5</v>
      </c>
      <c r="G166">
        <v>20</v>
      </c>
      <c r="H166">
        <v>200</v>
      </c>
      <c r="I166">
        <v>71.875</v>
      </c>
      <c r="J166">
        <v>403.125</v>
      </c>
      <c r="K166">
        <v>90.625</v>
      </c>
      <c r="L166">
        <v>65.625</v>
      </c>
      <c r="M166">
        <v>303.125</v>
      </c>
      <c r="N166">
        <v>263.75</v>
      </c>
      <c r="O166">
        <v>140.625</v>
      </c>
      <c r="P166">
        <v>145</v>
      </c>
      <c r="Q166">
        <v>512.5</v>
      </c>
      <c r="R166">
        <v>196.875</v>
      </c>
      <c r="S166">
        <v>168.75</v>
      </c>
      <c r="T166">
        <v>103.125</v>
      </c>
      <c r="Y166">
        <f t="shared" si="2"/>
        <v>-0.98199999999999843</v>
      </c>
    </row>
    <row r="167" spans="1:26" s="1" customFormat="1" x14ac:dyDescent="0.25">
      <c r="A167" s="1" t="s">
        <v>71</v>
      </c>
      <c r="C167" s="1" t="s">
        <v>66</v>
      </c>
      <c r="D167" s="1" t="s">
        <v>20</v>
      </c>
      <c r="E167" s="1">
        <v>468.125</v>
      </c>
      <c r="F167" s="1">
        <v>517.5</v>
      </c>
      <c r="G167" s="1">
        <v>20</v>
      </c>
      <c r="H167" s="1">
        <v>206.25</v>
      </c>
      <c r="I167" s="1">
        <v>76.25</v>
      </c>
      <c r="J167" s="1">
        <v>418.75</v>
      </c>
      <c r="K167" s="1">
        <v>93.75</v>
      </c>
      <c r="L167" s="1">
        <v>65.625</v>
      </c>
      <c r="M167" s="1">
        <v>311.25</v>
      </c>
      <c r="N167" s="1">
        <v>270</v>
      </c>
      <c r="O167" s="1">
        <v>142.5</v>
      </c>
      <c r="P167" s="1">
        <v>148.75</v>
      </c>
      <c r="Q167" s="1">
        <v>531.25</v>
      </c>
      <c r="R167" s="1">
        <v>205</v>
      </c>
      <c r="S167" s="1">
        <v>175</v>
      </c>
      <c r="T167" s="1">
        <v>100</v>
      </c>
      <c r="Y167">
        <f t="shared" si="2"/>
        <v>-0.59137499999999843</v>
      </c>
      <c r="Z167" s="1">
        <f>AVERAGE(Y163:Y167)</f>
        <v>-0.84887499999999938</v>
      </c>
    </row>
    <row r="168" spans="1:26" x14ac:dyDescent="0.25">
      <c r="A168" t="s">
        <v>72</v>
      </c>
      <c r="C168" t="s">
        <v>66</v>
      </c>
      <c r="D168" t="s">
        <v>20</v>
      </c>
      <c r="E168">
        <v>468.75</v>
      </c>
      <c r="F168">
        <v>518.75</v>
      </c>
      <c r="G168">
        <v>23.75</v>
      </c>
      <c r="H168">
        <v>200</v>
      </c>
      <c r="I168">
        <v>75</v>
      </c>
      <c r="J168">
        <v>418.75</v>
      </c>
      <c r="K168">
        <v>92.5</v>
      </c>
      <c r="L168">
        <v>63.75</v>
      </c>
      <c r="M168">
        <v>312.5</v>
      </c>
      <c r="N168">
        <v>271.875</v>
      </c>
      <c r="O168">
        <v>143.75</v>
      </c>
      <c r="P168">
        <v>146.875</v>
      </c>
      <c r="Q168">
        <v>531.25</v>
      </c>
      <c r="R168">
        <v>203.125</v>
      </c>
      <c r="S168">
        <v>173.75</v>
      </c>
      <c r="T168">
        <v>98.75</v>
      </c>
      <c r="Y168">
        <f t="shared" si="2"/>
        <v>-0.35699999999999843</v>
      </c>
    </row>
    <row r="169" spans="1:26" x14ac:dyDescent="0.25">
      <c r="A169" t="s">
        <v>72</v>
      </c>
      <c r="C169" t="s">
        <v>66</v>
      </c>
      <c r="D169" t="s">
        <v>20</v>
      </c>
      <c r="E169">
        <v>465</v>
      </c>
      <c r="F169">
        <v>517.5</v>
      </c>
      <c r="G169">
        <v>18.75</v>
      </c>
      <c r="H169">
        <v>203.125</v>
      </c>
      <c r="I169">
        <v>80</v>
      </c>
      <c r="J169">
        <v>412.5</v>
      </c>
      <c r="K169">
        <v>90.625</v>
      </c>
      <c r="L169">
        <v>65.625</v>
      </c>
      <c r="M169">
        <v>307.5</v>
      </c>
      <c r="N169">
        <v>262.5</v>
      </c>
      <c r="O169">
        <v>138.75</v>
      </c>
      <c r="P169">
        <v>146.875</v>
      </c>
      <c r="Q169">
        <v>525</v>
      </c>
      <c r="R169">
        <v>196.875</v>
      </c>
      <c r="S169">
        <v>171.875</v>
      </c>
      <c r="T169">
        <v>95</v>
      </c>
      <c r="Y169">
        <f t="shared" si="2"/>
        <v>-0.67262499999999914</v>
      </c>
    </row>
    <row r="170" spans="1:26" s="1" customFormat="1" x14ac:dyDescent="0.25">
      <c r="A170" s="1" t="s">
        <v>72</v>
      </c>
      <c r="C170" s="1" t="s">
        <v>66</v>
      </c>
      <c r="D170" s="1" t="s">
        <v>20</v>
      </c>
      <c r="E170" s="1">
        <v>456.25</v>
      </c>
      <c r="F170" s="1">
        <v>500</v>
      </c>
      <c r="G170" s="1">
        <v>20</v>
      </c>
      <c r="H170" s="1">
        <v>203.125</v>
      </c>
      <c r="I170" s="1">
        <v>73.75</v>
      </c>
      <c r="J170" s="1">
        <v>412.5</v>
      </c>
      <c r="K170" s="1">
        <v>90.625</v>
      </c>
      <c r="L170" s="1">
        <v>65.625</v>
      </c>
      <c r="M170" s="1">
        <v>306.25</v>
      </c>
      <c r="N170" s="1">
        <v>257.5</v>
      </c>
      <c r="O170" s="1">
        <v>137.5</v>
      </c>
      <c r="P170" s="1">
        <v>140.625</v>
      </c>
      <c r="Q170" s="1">
        <v>512.5</v>
      </c>
      <c r="R170" s="1">
        <v>187.5</v>
      </c>
      <c r="S170" s="1">
        <v>168.75</v>
      </c>
      <c r="T170" s="1">
        <v>90.625</v>
      </c>
      <c r="Y170">
        <f t="shared" si="2"/>
        <v>-1.4226249999999991</v>
      </c>
      <c r="Z170" s="1">
        <f>AVERAGE(Y168:Y170)</f>
        <v>-0.81741666666666557</v>
      </c>
    </row>
    <row r="171" spans="1:26" x14ac:dyDescent="0.25">
      <c r="A171" t="s">
        <v>73</v>
      </c>
      <c r="C171" t="s">
        <v>66</v>
      </c>
      <c r="E171">
        <v>471.875</v>
      </c>
      <c r="F171">
        <v>512.5</v>
      </c>
      <c r="G171">
        <v>17.5</v>
      </c>
      <c r="H171">
        <v>207.5</v>
      </c>
      <c r="I171">
        <v>87.5</v>
      </c>
      <c r="J171">
        <v>431.25</v>
      </c>
      <c r="K171">
        <v>100</v>
      </c>
      <c r="L171">
        <v>62.5</v>
      </c>
      <c r="M171">
        <v>312.5</v>
      </c>
      <c r="N171">
        <v>268.75</v>
      </c>
      <c r="O171">
        <v>145</v>
      </c>
      <c r="P171">
        <v>156.25</v>
      </c>
      <c r="Q171">
        <v>532.5</v>
      </c>
      <c r="R171">
        <v>198.75</v>
      </c>
      <c r="S171">
        <v>175</v>
      </c>
      <c r="T171">
        <v>101.25</v>
      </c>
      <c r="V171" t="s">
        <v>74</v>
      </c>
      <c r="Y171">
        <f t="shared" si="2"/>
        <v>-0.71325000000000127</v>
      </c>
    </row>
    <row r="172" spans="1:26" x14ac:dyDescent="0.25">
      <c r="A172" t="s">
        <v>73</v>
      </c>
      <c r="C172" t="s">
        <v>66</v>
      </c>
      <c r="E172">
        <v>427.5</v>
      </c>
      <c r="F172">
        <v>468.75</v>
      </c>
      <c r="G172">
        <v>20</v>
      </c>
      <c r="H172">
        <v>200</v>
      </c>
      <c r="I172">
        <v>73.75</v>
      </c>
      <c r="J172">
        <v>386.25</v>
      </c>
      <c r="K172">
        <v>90.625</v>
      </c>
      <c r="L172">
        <v>53.125</v>
      </c>
      <c r="M172">
        <v>286.25</v>
      </c>
      <c r="N172">
        <v>248.75</v>
      </c>
      <c r="O172">
        <v>132.5</v>
      </c>
      <c r="P172">
        <v>145</v>
      </c>
      <c r="Q172">
        <v>476.25</v>
      </c>
      <c r="R172">
        <v>175</v>
      </c>
      <c r="S172">
        <v>167.5</v>
      </c>
      <c r="T172">
        <v>92.5</v>
      </c>
      <c r="Y172">
        <f t="shared" si="2"/>
        <v>-0.80137499999999928</v>
      </c>
    </row>
    <row r="173" spans="1:26" s="1" customFormat="1" x14ac:dyDescent="0.25">
      <c r="A173" s="1" t="s">
        <v>73</v>
      </c>
      <c r="C173" s="1" t="s">
        <v>66</v>
      </c>
      <c r="E173" s="1">
        <v>446.25</v>
      </c>
      <c r="F173" s="1">
        <v>487.5</v>
      </c>
      <c r="G173" s="1">
        <v>25</v>
      </c>
      <c r="H173" s="1">
        <v>195</v>
      </c>
      <c r="I173" s="1">
        <v>76.25</v>
      </c>
      <c r="J173" s="1">
        <v>405</v>
      </c>
      <c r="K173" s="1">
        <v>92.5</v>
      </c>
      <c r="L173" s="1">
        <v>56.25</v>
      </c>
      <c r="M173" s="1">
        <v>300</v>
      </c>
      <c r="N173" s="1">
        <v>256.25</v>
      </c>
      <c r="O173" s="1">
        <v>132.5</v>
      </c>
      <c r="P173" s="1">
        <v>140.625</v>
      </c>
      <c r="Q173" s="1">
        <v>506.25</v>
      </c>
      <c r="R173" s="1">
        <v>187.5</v>
      </c>
      <c r="S173" s="1">
        <v>173.75</v>
      </c>
      <c r="T173" s="1">
        <v>95</v>
      </c>
      <c r="Y173">
        <f t="shared" si="2"/>
        <v>-0.27324999999999999</v>
      </c>
      <c r="Z173" s="1">
        <f>AVERAGE(Y171:Y173)</f>
        <v>-0.59595833333333348</v>
      </c>
    </row>
    <row r="174" spans="1:26" x14ac:dyDescent="0.25">
      <c r="A174" t="s">
        <v>75</v>
      </c>
      <c r="C174" t="s">
        <v>66</v>
      </c>
      <c r="E174">
        <v>504.6875</v>
      </c>
      <c r="F174">
        <v>553.125</v>
      </c>
      <c r="G174">
        <v>17.5</v>
      </c>
      <c r="H174">
        <v>215.625</v>
      </c>
      <c r="I174">
        <v>87.5</v>
      </c>
      <c r="J174">
        <v>456.25</v>
      </c>
      <c r="K174">
        <v>93.75</v>
      </c>
      <c r="L174">
        <v>75</v>
      </c>
      <c r="M174">
        <v>331.25</v>
      </c>
      <c r="N174">
        <v>282.5</v>
      </c>
      <c r="O174">
        <v>150</v>
      </c>
      <c r="P174">
        <v>157.5</v>
      </c>
      <c r="Q174">
        <v>556.25</v>
      </c>
      <c r="R174">
        <v>200</v>
      </c>
      <c r="S174">
        <v>181.25</v>
      </c>
      <c r="T174">
        <v>95</v>
      </c>
      <c r="Y174">
        <f t="shared" si="2"/>
        <v>-2.0257500000000013</v>
      </c>
    </row>
    <row r="175" spans="1:26" x14ac:dyDescent="0.25">
      <c r="A175" t="s">
        <v>75</v>
      </c>
      <c r="C175" t="s">
        <v>66</v>
      </c>
      <c r="E175">
        <v>399.0625</v>
      </c>
      <c r="F175">
        <v>445</v>
      </c>
      <c r="G175">
        <v>18.75</v>
      </c>
      <c r="H175">
        <v>193.75</v>
      </c>
      <c r="I175">
        <v>75</v>
      </c>
      <c r="J175">
        <v>353.125</v>
      </c>
      <c r="K175">
        <v>76.25</v>
      </c>
      <c r="L175">
        <v>56.25</v>
      </c>
      <c r="M175">
        <v>273.75</v>
      </c>
      <c r="N175">
        <v>223.75</v>
      </c>
      <c r="O175">
        <v>112.5</v>
      </c>
      <c r="P175">
        <v>123.75</v>
      </c>
      <c r="Q175">
        <v>438.75</v>
      </c>
      <c r="R175">
        <v>171.875</v>
      </c>
      <c r="S175">
        <v>155</v>
      </c>
      <c r="T175">
        <v>84.375</v>
      </c>
      <c r="Y175">
        <f t="shared" si="2"/>
        <v>-1.8851250000000013</v>
      </c>
    </row>
    <row r="176" spans="1:26" x14ac:dyDescent="0.25">
      <c r="A176" t="s">
        <v>75</v>
      </c>
      <c r="C176" t="s">
        <v>66</v>
      </c>
      <c r="E176">
        <v>515.625</v>
      </c>
      <c r="F176">
        <v>555</v>
      </c>
      <c r="G176">
        <v>20</v>
      </c>
      <c r="H176">
        <v>218.75</v>
      </c>
      <c r="I176">
        <v>86.25</v>
      </c>
      <c r="J176">
        <v>476.25</v>
      </c>
      <c r="K176">
        <v>101.25</v>
      </c>
      <c r="L176">
        <v>82.5</v>
      </c>
      <c r="M176">
        <v>336.25</v>
      </c>
      <c r="N176">
        <v>284.375</v>
      </c>
      <c r="O176">
        <v>155</v>
      </c>
      <c r="P176">
        <v>157.5</v>
      </c>
      <c r="Q176">
        <v>543.75</v>
      </c>
      <c r="R176">
        <v>200</v>
      </c>
      <c r="S176">
        <v>186.25</v>
      </c>
      <c r="T176">
        <v>100</v>
      </c>
      <c r="Y176">
        <f t="shared" si="2"/>
        <v>-4.653249999999999</v>
      </c>
    </row>
    <row r="177" spans="1:26" x14ac:dyDescent="0.25">
      <c r="A177" t="s">
        <v>75</v>
      </c>
      <c r="C177" t="s">
        <v>66</v>
      </c>
      <c r="E177">
        <v>457.1875</v>
      </c>
      <c r="F177">
        <v>498.75</v>
      </c>
      <c r="G177">
        <v>17.5</v>
      </c>
      <c r="H177">
        <v>195</v>
      </c>
      <c r="I177">
        <v>71.875</v>
      </c>
      <c r="J177">
        <v>415.625</v>
      </c>
      <c r="K177">
        <v>87.5</v>
      </c>
      <c r="L177">
        <v>59.375</v>
      </c>
      <c r="M177">
        <v>300</v>
      </c>
      <c r="N177">
        <v>256.25</v>
      </c>
      <c r="O177">
        <v>131.25</v>
      </c>
      <c r="P177">
        <v>138.75</v>
      </c>
      <c r="Q177">
        <v>493.75</v>
      </c>
      <c r="R177">
        <v>175</v>
      </c>
      <c r="S177">
        <v>173.75</v>
      </c>
      <c r="T177">
        <v>93.75</v>
      </c>
      <c r="Y177">
        <f t="shared" si="2"/>
        <v>-1.9132500000000006</v>
      </c>
    </row>
    <row r="178" spans="1:26" s="1" customFormat="1" x14ac:dyDescent="0.25">
      <c r="A178" s="1" t="s">
        <v>75</v>
      </c>
      <c r="C178" s="1" t="s">
        <v>66</v>
      </c>
      <c r="E178" s="1">
        <v>500</v>
      </c>
      <c r="F178" s="1">
        <v>537.5</v>
      </c>
      <c r="G178" s="1">
        <v>21.875</v>
      </c>
      <c r="H178" s="1">
        <v>218.75</v>
      </c>
      <c r="I178" s="1">
        <v>75</v>
      </c>
      <c r="J178" s="1">
        <v>462.5</v>
      </c>
      <c r="K178" s="1">
        <v>100</v>
      </c>
      <c r="L178" s="1">
        <v>78.125</v>
      </c>
      <c r="M178" s="1">
        <v>325</v>
      </c>
      <c r="N178" s="1">
        <v>275</v>
      </c>
      <c r="O178" s="1">
        <v>150</v>
      </c>
      <c r="P178" s="1">
        <v>165.625</v>
      </c>
      <c r="Q178" s="1">
        <v>550</v>
      </c>
      <c r="R178" s="1">
        <v>200</v>
      </c>
      <c r="S178" s="1">
        <v>195</v>
      </c>
      <c r="T178" s="1">
        <v>96.875</v>
      </c>
      <c r="Y178">
        <f t="shared" si="2"/>
        <v>-3.0851250000000006</v>
      </c>
      <c r="Z178" s="1">
        <f>AVERAGE(Y174:Y178)</f>
        <v>-2.7125000000000008</v>
      </c>
    </row>
    <row r="179" spans="1:26" x14ac:dyDescent="0.25">
      <c r="A179" t="s">
        <v>76</v>
      </c>
      <c r="C179" t="s">
        <v>66</v>
      </c>
      <c r="E179">
        <v>480.3125</v>
      </c>
      <c r="F179">
        <v>520</v>
      </c>
      <c r="G179">
        <v>18.75</v>
      </c>
      <c r="H179">
        <v>206.25</v>
      </c>
      <c r="I179">
        <v>73.75</v>
      </c>
      <c r="J179">
        <v>440.625</v>
      </c>
      <c r="K179">
        <v>100</v>
      </c>
      <c r="L179">
        <v>78.125</v>
      </c>
      <c r="M179">
        <v>315.625</v>
      </c>
      <c r="N179">
        <v>271.875</v>
      </c>
      <c r="O179">
        <v>123.75</v>
      </c>
      <c r="P179">
        <v>143.75</v>
      </c>
      <c r="Q179">
        <v>520</v>
      </c>
      <c r="R179">
        <v>187.5</v>
      </c>
      <c r="S179">
        <v>168.75</v>
      </c>
      <c r="T179">
        <v>95</v>
      </c>
      <c r="V179" t="s">
        <v>77</v>
      </c>
      <c r="Y179">
        <f t="shared" si="2"/>
        <v>-3.857000000000002</v>
      </c>
    </row>
    <row r="180" spans="1:26" x14ac:dyDescent="0.25">
      <c r="A180" t="s">
        <v>76</v>
      </c>
      <c r="C180" t="s">
        <v>66</v>
      </c>
      <c r="E180">
        <v>418.125</v>
      </c>
      <c r="F180">
        <v>462.5</v>
      </c>
      <c r="G180">
        <v>18.75</v>
      </c>
      <c r="H180">
        <v>198.75</v>
      </c>
      <c r="I180">
        <v>70</v>
      </c>
      <c r="J180">
        <v>373.75</v>
      </c>
      <c r="K180">
        <v>90.625</v>
      </c>
      <c r="L180">
        <v>57.5</v>
      </c>
      <c r="M180">
        <v>292.5</v>
      </c>
      <c r="N180">
        <v>243.75</v>
      </c>
      <c r="O180">
        <v>113.75</v>
      </c>
      <c r="P180">
        <v>130</v>
      </c>
      <c r="Q180">
        <v>457.5</v>
      </c>
      <c r="R180">
        <v>163.75</v>
      </c>
      <c r="S180">
        <v>155</v>
      </c>
      <c r="T180">
        <v>84.375</v>
      </c>
      <c r="Y180">
        <f t="shared" si="2"/>
        <v>-1.8857500000000007</v>
      </c>
    </row>
    <row r="181" spans="1:26" x14ac:dyDescent="0.25">
      <c r="A181" t="s">
        <v>76</v>
      </c>
      <c r="C181" t="s">
        <v>66</v>
      </c>
      <c r="E181">
        <v>419.375</v>
      </c>
      <c r="F181">
        <v>462.5</v>
      </c>
      <c r="G181">
        <v>15.625</v>
      </c>
      <c r="H181">
        <v>201.25</v>
      </c>
      <c r="I181">
        <v>71.875</v>
      </c>
      <c r="J181">
        <v>376.25</v>
      </c>
      <c r="K181">
        <v>90.625</v>
      </c>
      <c r="L181">
        <v>61.25</v>
      </c>
      <c r="M181">
        <v>287.5</v>
      </c>
      <c r="N181">
        <v>250</v>
      </c>
      <c r="O181">
        <v>118.75</v>
      </c>
      <c r="P181">
        <v>137.5</v>
      </c>
      <c r="Q181">
        <v>470</v>
      </c>
      <c r="R181">
        <v>178.125</v>
      </c>
      <c r="S181">
        <v>162.5</v>
      </c>
      <c r="T181">
        <v>93.75</v>
      </c>
      <c r="Y181">
        <f t="shared" si="2"/>
        <v>-1.7220000000000004</v>
      </c>
    </row>
    <row r="182" spans="1:26" s="1" customFormat="1" x14ac:dyDescent="0.25">
      <c r="A182" s="1" t="s">
        <v>76</v>
      </c>
      <c r="C182" s="1" t="s">
        <v>66</v>
      </c>
      <c r="E182" s="1">
        <v>411.875</v>
      </c>
      <c r="F182" s="1">
        <v>455</v>
      </c>
      <c r="G182" s="1">
        <v>21.875</v>
      </c>
      <c r="H182" s="1">
        <v>190.625</v>
      </c>
      <c r="I182" s="1">
        <v>68.75</v>
      </c>
      <c r="J182" s="1">
        <v>368.75</v>
      </c>
      <c r="K182" s="1">
        <v>87.5</v>
      </c>
      <c r="L182" s="1">
        <v>59.375</v>
      </c>
      <c r="M182" s="1">
        <v>281.25</v>
      </c>
      <c r="N182" s="1">
        <v>236.25</v>
      </c>
      <c r="O182" s="1">
        <v>109.375</v>
      </c>
      <c r="P182" s="1">
        <v>130</v>
      </c>
      <c r="Q182" s="1">
        <v>446.875</v>
      </c>
      <c r="R182" s="1">
        <v>168.75</v>
      </c>
      <c r="S182" s="1">
        <v>150</v>
      </c>
      <c r="T182" s="1">
        <v>84.375</v>
      </c>
      <c r="Y182">
        <f t="shared" si="2"/>
        <v>-2.5226250000000006</v>
      </c>
      <c r="Z182" s="1">
        <f>AVERAGE(Y179:Y182)</f>
        <v>-2.4968437500000009</v>
      </c>
    </row>
    <row r="183" spans="1:26" x14ac:dyDescent="0.25">
      <c r="A183" t="s">
        <v>78</v>
      </c>
      <c r="B183" t="s">
        <v>57</v>
      </c>
      <c r="C183" t="s">
        <v>66</v>
      </c>
      <c r="E183">
        <v>544.6875</v>
      </c>
      <c r="F183">
        <v>578.125</v>
      </c>
      <c r="G183">
        <v>20</v>
      </c>
      <c r="H183">
        <v>221.875</v>
      </c>
      <c r="I183">
        <v>87.5</v>
      </c>
      <c r="J183">
        <v>511.25</v>
      </c>
      <c r="K183">
        <v>113.75</v>
      </c>
      <c r="L183">
        <v>82.5</v>
      </c>
      <c r="M183">
        <v>362.5</v>
      </c>
      <c r="N183">
        <v>317.5</v>
      </c>
      <c r="O183">
        <v>151.25</v>
      </c>
      <c r="P183">
        <v>167.5</v>
      </c>
      <c r="Q183">
        <v>600</v>
      </c>
      <c r="R183">
        <v>193.75</v>
      </c>
      <c r="S183">
        <v>184.375</v>
      </c>
      <c r="T183">
        <v>106.25</v>
      </c>
      <c r="Y183">
        <f t="shared" si="2"/>
        <v>-2.9232499999999986</v>
      </c>
    </row>
    <row r="184" spans="1:26" x14ac:dyDescent="0.25">
      <c r="A184" t="s">
        <v>78</v>
      </c>
      <c r="B184" t="s">
        <v>61</v>
      </c>
      <c r="C184" t="s">
        <v>66</v>
      </c>
      <c r="E184">
        <v>455.625</v>
      </c>
      <c r="F184">
        <v>498.75</v>
      </c>
      <c r="G184">
        <v>18.75</v>
      </c>
      <c r="H184">
        <v>206.25</v>
      </c>
      <c r="I184">
        <v>71.875</v>
      </c>
      <c r="J184">
        <v>412.5</v>
      </c>
      <c r="K184">
        <v>98.75</v>
      </c>
      <c r="L184">
        <v>70</v>
      </c>
      <c r="M184">
        <v>309.375</v>
      </c>
      <c r="N184">
        <v>263.75</v>
      </c>
      <c r="O184">
        <v>132.5</v>
      </c>
      <c r="P184">
        <v>148.75</v>
      </c>
      <c r="Q184">
        <v>512.5</v>
      </c>
      <c r="R184">
        <v>184.375</v>
      </c>
      <c r="S184">
        <v>168.75</v>
      </c>
      <c r="T184">
        <v>92.5</v>
      </c>
      <c r="Y184">
        <f t="shared" si="2"/>
        <v>-1.9694999999999991</v>
      </c>
    </row>
    <row r="185" spans="1:26" s="1" customFormat="1" x14ac:dyDescent="0.25">
      <c r="A185" s="1" t="s">
        <v>78</v>
      </c>
      <c r="B185" s="1" t="s">
        <v>59</v>
      </c>
      <c r="C185" s="1" t="s">
        <v>66</v>
      </c>
      <c r="E185" s="1">
        <v>461.5625</v>
      </c>
      <c r="F185" s="1">
        <v>509.375</v>
      </c>
      <c r="G185" s="1">
        <v>23.75</v>
      </c>
      <c r="H185" s="1">
        <v>206.25</v>
      </c>
      <c r="I185" s="1">
        <v>76.25</v>
      </c>
      <c r="J185" s="1">
        <v>413.75</v>
      </c>
      <c r="K185" s="1">
        <v>101.25</v>
      </c>
      <c r="L185" s="1">
        <v>71.875</v>
      </c>
      <c r="M185" s="1">
        <v>318.75</v>
      </c>
      <c r="N185" s="1">
        <v>262.5</v>
      </c>
      <c r="O185" s="1">
        <v>130</v>
      </c>
      <c r="P185" s="1">
        <v>142.5</v>
      </c>
      <c r="Q185" s="1">
        <v>520</v>
      </c>
      <c r="R185" s="1">
        <v>180</v>
      </c>
      <c r="S185" s="1">
        <v>162.5</v>
      </c>
      <c r="T185" s="1">
        <v>81.25</v>
      </c>
      <c r="Y185">
        <f t="shared" si="2"/>
        <v>-1.8126249999999997</v>
      </c>
      <c r="Z185" s="1">
        <f>AVERAGE(Y183:Y185)</f>
        <v>-2.2351249999999991</v>
      </c>
    </row>
    <row r="186" spans="1:26" x14ac:dyDescent="0.25">
      <c r="A186" t="s">
        <v>79</v>
      </c>
      <c r="B186" t="s">
        <v>57</v>
      </c>
      <c r="C186" t="s">
        <v>66</v>
      </c>
      <c r="E186">
        <v>515.625</v>
      </c>
      <c r="F186">
        <v>561.25</v>
      </c>
      <c r="G186">
        <v>21.875</v>
      </c>
      <c r="H186">
        <v>209.375</v>
      </c>
      <c r="I186">
        <v>84.375</v>
      </c>
      <c r="J186">
        <v>470</v>
      </c>
      <c r="K186">
        <v>106.25</v>
      </c>
      <c r="L186">
        <v>78.125</v>
      </c>
      <c r="M186">
        <v>350</v>
      </c>
      <c r="N186">
        <v>290.625</v>
      </c>
      <c r="O186">
        <v>142.5</v>
      </c>
      <c r="P186">
        <v>161.25</v>
      </c>
      <c r="Q186">
        <v>568.75</v>
      </c>
      <c r="R186">
        <v>193.75</v>
      </c>
      <c r="S186">
        <v>186.25</v>
      </c>
      <c r="T186">
        <v>103.125</v>
      </c>
      <c r="Y186">
        <f t="shared" si="2"/>
        <v>-2.3126249999999997</v>
      </c>
    </row>
    <row r="187" spans="1:26" x14ac:dyDescent="0.25">
      <c r="A187" t="s">
        <v>79</v>
      </c>
      <c r="B187" t="s">
        <v>58</v>
      </c>
      <c r="C187" t="s">
        <v>66</v>
      </c>
      <c r="E187">
        <v>491.875</v>
      </c>
      <c r="F187">
        <v>538.75</v>
      </c>
      <c r="G187">
        <v>20</v>
      </c>
      <c r="H187">
        <v>203.125</v>
      </c>
      <c r="I187">
        <v>87.5</v>
      </c>
      <c r="J187">
        <v>445</v>
      </c>
      <c r="K187">
        <v>100</v>
      </c>
      <c r="L187">
        <v>71.875</v>
      </c>
      <c r="M187">
        <v>331.25</v>
      </c>
      <c r="N187">
        <v>284.375</v>
      </c>
      <c r="O187">
        <v>142.5</v>
      </c>
      <c r="P187">
        <v>156.25</v>
      </c>
      <c r="Q187">
        <v>556.25</v>
      </c>
      <c r="R187">
        <v>187.5</v>
      </c>
      <c r="S187">
        <v>173.75</v>
      </c>
      <c r="T187">
        <v>93.75</v>
      </c>
      <c r="Y187">
        <f t="shared" si="2"/>
        <v>-1.106374999999999</v>
      </c>
    </row>
    <row r="188" spans="1:26" s="1" customFormat="1" x14ac:dyDescent="0.25">
      <c r="A188" s="1" t="s">
        <v>79</v>
      </c>
      <c r="B188" s="1" t="s">
        <v>80</v>
      </c>
      <c r="C188" s="1" t="s">
        <v>66</v>
      </c>
      <c r="E188" s="1">
        <v>500.625</v>
      </c>
      <c r="F188" s="1">
        <v>545</v>
      </c>
      <c r="G188" s="1">
        <v>21.875</v>
      </c>
      <c r="H188" s="1">
        <v>206.25</v>
      </c>
      <c r="I188" s="1">
        <v>81.25</v>
      </c>
      <c r="J188" s="1">
        <v>456.25</v>
      </c>
      <c r="K188" s="1">
        <v>105</v>
      </c>
      <c r="L188" s="1">
        <v>71.875</v>
      </c>
      <c r="M188" s="1">
        <v>332.5</v>
      </c>
      <c r="N188" s="1">
        <v>286.25</v>
      </c>
      <c r="O188" s="1">
        <v>140.625</v>
      </c>
      <c r="P188" s="1">
        <v>156.25</v>
      </c>
      <c r="Q188" s="1">
        <v>562.5</v>
      </c>
      <c r="R188" s="1">
        <v>198.75</v>
      </c>
      <c r="S188" s="1">
        <v>180</v>
      </c>
      <c r="T188" s="1">
        <v>103.125</v>
      </c>
      <c r="Y188">
        <f t="shared" si="2"/>
        <v>-1.2601250000000013</v>
      </c>
      <c r="Z188" s="1">
        <f>AVERAGE(Y186:Y188)</f>
        <v>-1.5597083333333333</v>
      </c>
    </row>
    <row r="189" spans="1:26" x14ac:dyDescent="0.25">
      <c r="A189" t="s">
        <v>81</v>
      </c>
      <c r="B189" t="s">
        <v>57</v>
      </c>
      <c r="C189" t="s">
        <v>66</v>
      </c>
      <c r="E189">
        <v>550</v>
      </c>
      <c r="F189">
        <v>584.375</v>
      </c>
      <c r="G189">
        <v>20</v>
      </c>
      <c r="H189">
        <v>228.125</v>
      </c>
      <c r="I189">
        <v>87.5</v>
      </c>
      <c r="J189">
        <v>515.625</v>
      </c>
      <c r="K189">
        <v>115.625</v>
      </c>
      <c r="L189">
        <v>87.5</v>
      </c>
      <c r="M189">
        <v>359.375</v>
      </c>
      <c r="N189">
        <v>312.5</v>
      </c>
      <c r="O189">
        <v>157.5</v>
      </c>
      <c r="P189">
        <v>175</v>
      </c>
      <c r="Q189">
        <v>618.75</v>
      </c>
      <c r="R189">
        <v>212.5</v>
      </c>
      <c r="S189">
        <v>192.5</v>
      </c>
      <c r="T189">
        <v>109.375</v>
      </c>
      <c r="Y189">
        <f t="shared" si="2"/>
        <v>-2.6288749999999999</v>
      </c>
    </row>
    <row r="190" spans="1:26" x14ac:dyDescent="0.25">
      <c r="A190" t="s">
        <v>81</v>
      </c>
      <c r="B190" t="s">
        <v>58</v>
      </c>
      <c r="C190" t="s">
        <v>66</v>
      </c>
      <c r="E190">
        <v>521.875</v>
      </c>
      <c r="F190">
        <v>562.5</v>
      </c>
      <c r="G190">
        <v>21.875</v>
      </c>
      <c r="H190">
        <v>217.5</v>
      </c>
      <c r="I190">
        <v>86.25</v>
      </c>
      <c r="J190">
        <v>481.25</v>
      </c>
      <c r="K190">
        <v>111.25</v>
      </c>
      <c r="L190">
        <v>82.5</v>
      </c>
      <c r="M190">
        <v>343.75</v>
      </c>
      <c r="N190">
        <v>298.75</v>
      </c>
      <c r="O190">
        <v>146.875</v>
      </c>
      <c r="P190">
        <v>163.75</v>
      </c>
      <c r="Q190">
        <v>586.25</v>
      </c>
      <c r="R190">
        <v>212.5</v>
      </c>
      <c r="S190">
        <v>176.25</v>
      </c>
      <c r="T190">
        <v>98.75</v>
      </c>
      <c r="Y190">
        <f t="shared" si="2"/>
        <v>-2.3382500000000013</v>
      </c>
    </row>
    <row r="191" spans="1:26" s="1" customFormat="1" x14ac:dyDescent="0.25">
      <c r="A191" s="1" t="s">
        <v>81</v>
      </c>
      <c r="B191" s="1" t="s">
        <v>80</v>
      </c>
      <c r="C191" s="1" t="s">
        <v>66</v>
      </c>
      <c r="E191" s="1">
        <v>522.5</v>
      </c>
      <c r="F191" s="1">
        <v>568.75</v>
      </c>
      <c r="G191" s="1">
        <v>23.75</v>
      </c>
      <c r="H191" s="1">
        <v>218.75</v>
      </c>
      <c r="I191" s="1">
        <v>80</v>
      </c>
      <c r="J191" s="1">
        <v>476.25</v>
      </c>
      <c r="K191" s="1">
        <v>109.375</v>
      </c>
      <c r="L191" s="1">
        <v>82.5</v>
      </c>
      <c r="M191" s="1">
        <v>338.75</v>
      </c>
      <c r="N191" s="1">
        <v>296.875</v>
      </c>
      <c r="O191" s="1">
        <v>146.875</v>
      </c>
      <c r="P191" s="1">
        <v>157.5</v>
      </c>
      <c r="Q191" s="1">
        <v>578.125</v>
      </c>
      <c r="R191" s="1">
        <v>205</v>
      </c>
      <c r="S191" s="1">
        <v>173.75</v>
      </c>
      <c r="T191" s="1">
        <v>93.75</v>
      </c>
      <c r="Y191">
        <f t="shared" si="2"/>
        <v>-2.590749999999999</v>
      </c>
      <c r="Z191" s="1">
        <f>AVERAGE(Y189:Y191)</f>
        <v>-2.5192916666666667</v>
      </c>
    </row>
    <row r="192" spans="1:26" x14ac:dyDescent="0.25">
      <c r="A192" t="s">
        <v>82</v>
      </c>
      <c r="B192" t="s">
        <v>57</v>
      </c>
      <c r="C192" t="s">
        <v>66</v>
      </c>
      <c r="E192">
        <v>496.875</v>
      </c>
      <c r="F192">
        <v>537.5</v>
      </c>
      <c r="G192">
        <v>18.75</v>
      </c>
      <c r="H192">
        <v>225</v>
      </c>
      <c r="I192">
        <v>80</v>
      </c>
      <c r="J192">
        <v>456.25</v>
      </c>
      <c r="K192">
        <v>106.25</v>
      </c>
      <c r="L192">
        <v>78.125</v>
      </c>
      <c r="M192">
        <v>337.5</v>
      </c>
      <c r="N192">
        <v>293.75</v>
      </c>
      <c r="O192">
        <v>145</v>
      </c>
      <c r="P192">
        <v>159.375</v>
      </c>
      <c r="Q192">
        <v>556.25</v>
      </c>
      <c r="R192">
        <v>198.75</v>
      </c>
      <c r="S192">
        <v>178.125</v>
      </c>
      <c r="T192">
        <v>100</v>
      </c>
      <c r="Y192">
        <f t="shared" si="2"/>
        <v>-2.4163750000000013</v>
      </c>
    </row>
    <row r="193" spans="1:26" x14ac:dyDescent="0.25">
      <c r="A193" t="s">
        <v>82</v>
      </c>
      <c r="B193" t="s">
        <v>58</v>
      </c>
      <c r="C193" t="s">
        <v>66</v>
      </c>
      <c r="E193">
        <v>437.5</v>
      </c>
      <c r="F193">
        <v>484.375</v>
      </c>
      <c r="G193">
        <v>18.75</v>
      </c>
      <c r="H193">
        <v>212.5</v>
      </c>
      <c r="I193">
        <v>73.75</v>
      </c>
      <c r="J193">
        <v>390.625</v>
      </c>
      <c r="K193">
        <v>92.5</v>
      </c>
      <c r="L193">
        <v>68.75</v>
      </c>
      <c r="M193">
        <v>303.125</v>
      </c>
      <c r="N193">
        <v>267.5</v>
      </c>
      <c r="O193">
        <v>142.5</v>
      </c>
      <c r="P193">
        <v>142.5</v>
      </c>
      <c r="Q193">
        <v>500</v>
      </c>
      <c r="R193">
        <v>187.5</v>
      </c>
      <c r="S193">
        <v>165.625</v>
      </c>
      <c r="T193">
        <v>87.5</v>
      </c>
      <c r="Y193">
        <f t="shared" si="2"/>
        <v>-1.5351249999999999</v>
      </c>
    </row>
    <row r="194" spans="1:26" s="1" customFormat="1" x14ac:dyDescent="0.25">
      <c r="A194" s="1" t="s">
        <v>82</v>
      </c>
      <c r="B194" s="1" t="s">
        <v>80</v>
      </c>
      <c r="C194" s="1" t="s">
        <v>66</v>
      </c>
      <c r="E194" s="1">
        <v>431.25</v>
      </c>
      <c r="F194" s="1">
        <v>478.125</v>
      </c>
      <c r="G194" s="1">
        <v>17.5</v>
      </c>
      <c r="H194" s="1">
        <v>206.25</v>
      </c>
      <c r="I194" s="1">
        <v>71.875</v>
      </c>
      <c r="J194" s="1">
        <v>384.375</v>
      </c>
      <c r="K194" s="1">
        <v>88.75</v>
      </c>
      <c r="L194" s="1">
        <v>62.5</v>
      </c>
      <c r="M194" s="1">
        <v>295</v>
      </c>
      <c r="N194" s="1">
        <v>257.5</v>
      </c>
      <c r="O194" s="1">
        <v>125</v>
      </c>
      <c r="P194" s="1">
        <v>136.25</v>
      </c>
      <c r="Q194" s="1">
        <v>487.5</v>
      </c>
      <c r="R194" s="1">
        <v>180</v>
      </c>
      <c r="S194" s="1">
        <v>159.375</v>
      </c>
      <c r="T194" s="1">
        <v>86.25</v>
      </c>
      <c r="Y194">
        <f t="shared" si="2"/>
        <v>-1.2101250000000006</v>
      </c>
      <c r="Z194" s="1">
        <f>AVERAGE(Y192:Y194)</f>
        <v>-1.7205416666666673</v>
      </c>
    </row>
    <row r="195" spans="1:26" x14ac:dyDescent="0.25">
      <c r="A195" t="s">
        <v>83</v>
      </c>
      <c r="B195" t="s">
        <v>57</v>
      </c>
      <c r="C195" t="s">
        <v>66</v>
      </c>
      <c r="E195">
        <v>518.75</v>
      </c>
      <c r="F195">
        <v>556.25</v>
      </c>
      <c r="G195">
        <v>20</v>
      </c>
      <c r="H195">
        <v>207.5</v>
      </c>
      <c r="I195">
        <v>81.25</v>
      </c>
      <c r="J195">
        <v>481.25</v>
      </c>
      <c r="K195">
        <v>106.25</v>
      </c>
      <c r="L195">
        <v>76.25</v>
      </c>
      <c r="M195">
        <v>351.25</v>
      </c>
      <c r="N195">
        <v>290.625</v>
      </c>
      <c r="O195">
        <v>140.625</v>
      </c>
      <c r="P195">
        <v>162.5</v>
      </c>
      <c r="Q195">
        <v>565.625</v>
      </c>
      <c r="R195">
        <v>198.75</v>
      </c>
      <c r="S195">
        <v>181.25</v>
      </c>
      <c r="T195">
        <v>100</v>
      </c>
      <c r="Y195">
        <f t="shared" ref="Y195:Y206" si="3">0.06*Q195 -0.047*J195 -0.125*L195-4.582</f>
        <v>-2.7944999999999984</v>
      </c>
    </row>
    <row r="196" spans="1:26" x14ac:dyDescent="0.25">
      <c r="A196" t="s">
        <v>83</v>
      </c>
      <c r="B196" t="s">
        <v>58</v>
      </c>
      <c r="C196" t="s">
        <v>66</v>
      </c>
      <c r="E196">
        <v>522.8125</v>
      </c>
      <c r="F196">
        <v>561.25</v>
      </c>
      <c r="G196">
        <v>20</v>
      </c>
      <c r="H196">
        <v>212.5</v>
      </c>
      <c r="I196">
        <v>81.25</v>
      </c>
      <c r="J196">
        <v>484.375</v>
      </c>
      <c r="K196">
        <v>106.25</v>
      </c>
      <c r="L196">
        <v>84.375</v>
      </c>
      <c r="M196">
        <v>338.75</v>
      </c>
      <c r="N196">
        <v>288.75</v>
      </c>
      <c r="O196">
        <v>142.5</v>
      </c>
      <c r="P196">
        <v>162.5</v>
      </c>
      <c r="Q196">
        <v>562.5</v>
      </c>
      <c r="R196">
        <v>195</v>
      </c>
      <c r="S196">
        <v>180</v>
      </c>
      <c r="T196">
        <v>96.875</v>
      </c>
      <c r="Y196">
        <f t="shared" si="3"/>
        <v>-4.1444999999999999</v>
      </c>
    </row>
    <row r="197" spans="1:26" s="1" customFormat="1" x14ac:dyDescent="0.25">
      <c r="A197" s="1" t="s">
        <v>83</v>
      </c>
      <c r="B197" s="1" t="s">
        <v>80</v>
      </c>
      <c r="C197" s="1" t="s">
        <v>66</v>
      </c>
      <c r="E197" s="1">
        <v>477.5</v>
      </c>
      <c r="F197" s="1">
        <v>518.75</v>
      </c>
      <c r="G197" s="1">
        <v>18.75</v>
      </c>
      <c r="H197" s="1">
        <v>198.75</v>
      </c>
      <c r="I197" s="1">
        <v>81.25</v>
      </c>
      <c r="J197" s="1">
        <v>436.25</v>
      </c>
      <c r="K197" s="1">
        <v>98.75</v>
      </c>
      <c r="L197" s="1">
        <v>76.25</v>
      </c>
      <c r="M197" s="1">
        <v>326.25</v>
      </c>
      <c r="N197" s="1">
        <v>265.625</v>
      </c>
      <c r="O197" s="1">
        <v>128.125</v>
      </c>
      <c r="P197" s="1">
        <v>156.25</v>
      </c>
      <c r="Q197" s="1">
        <v>518.75</v>
      </c>
      <c r="R197" s="1">
        <v>187.5</v>
      </c>
      <c r="S197" s="1">
        <v>167.5</v>
      </c>
      <c r="T197" s="1">
        <v>87.5</v>
      </c>
      <c r="Y197">
        <f t="shared" si="3"/>
        <v>-3.492</v>
      </c>
      <c r="Z197" s="1">
        <f>AVERAGE(Y195:Y197)</f>
        <v>-3.476999999999999</v>
      </c>
    </row>
    <row r="198" spans="1:26" x14ac:dyDescent="0.25">
      <c r="A198" t="s">
        <v>84</v>
      </c>
      <c r="B198" t="s">
        <v>57</v>
      </c>
      <c r="C198" t="s">
        <v>66</v>
      </c>
      <c r="E198">
        <v>529.6875</v>
      </c>
      <c r="F198">
        <v>568.75</v>
      </c>
      <c r="G198">
        <v>21.875</v>
      </c>
      <c r="H198">
        <v>209.375</v>
      </c>
      <c r="I198">
        <v>87.5</v>
      </c>
      <c r="J198">
        <v>490.625</v>
      </c>
      <c r="K198">
        <v>106.25</v>
      </c>
      <c r="L198">
        <v>76.25</v>
      </c>
      <c r="M198">
        <v>340.625</v>
      </c>
      <c r="N198">
        <v>303.125</v>
      </c>
      <c r="O198">
        <v>148.75</v>
      </c>
      <c r="P198">
        <v>157.5</v>
      </c>
      <c r="Q198">
        <v>600</v>
      </c>
      <c r="R198">
        <v>206.25</v>
      </c>
      <c r="S198">
        <v>187.5</v>
      </c>
      <c r="T198">
        <v>93.75</v>
      </c>
      <c r="Y198">
        <f t="shared" si="3"/>
        <v>-1.1726249999999991</v>
      </c>
    </row>
    <row r="199" spans="1:26" x14ac:dyDescent="0.25">
      <c r="A199" t="s">
        <v>84</v>
      </c>
      <c r="B199" t="s">
        <v>58</v>
      </c>
      <c r="C199" t="s">
        <v>66</v>
      </c>
      <c r="E199">
        <v>521.25</v>
      </c>
      <c r="F199">
        <v>561.25</v>
      </c>
      <c r="G199">
        <v>20</v>
      </c>
      <c r="H199">
        <v>206.25</v>
      </c>
      <c r="I199">
        <v>84.375</v>
      </c>
      <c r="J199">
        <v>481.25</v>
      </c>
      <c r="K199">
        <v>106.25</v>
      </c>
      <c r="L199">
        <v>80</v>
      </c>
      <c r="M199">
        <v>345</v>
      </c>
      <c r="N199">
        <v>296.875</v>
      </c>
      <c r="O199">
        <v>150</v>
      </c>
      <c r="P199">
        <v>162.5</v>
      </c>
      <c r="Q199">
        <v>578.125</v>
      </c>
      <c r="R199">
        <v>201.25</v>
      </c>
      <c r="S199">
        <v>188.75</v>
      </c>
      <c r="T199">
        <v>106.25</v>
      </c>
      <c r="Y199">
        <f t="shared" si="3"/>
        <v>-2.5132499999999984</v>
      </c>
    </row>
    <row r="200" spans="1:26" s="1" customFormat="1" x14ac:dyDescent="0.25">
      <c r="A200" s="1" t="s">
        <v>84</v>
      </c>
      <c r="B200" s="1" t="s">
        <v>80</v>
      </c>
      <c r="C200" s="1" t="s">
        <v>66</v>
      </c>
      <c r="E200" s="1">
        <v>508.75</v>
      </c>
      <c r="F200" s="1">
        <v>550</v>
      </c>
      <c r="G200" s="1">
        <v>23.75</v>
      </c>
      <c r="H200" s="1">
        <v>211.25</v>
      </c>
      <c r="I200" s="1">
        <v>84.375</v>
      </c>
      <c r="J200" s="1">
        <v>467.5</v>
      </c>
      <c r="K200" s="1">
        <v>103.125</v>
      </c>
      <c r="L200" s="1">
        <v>70</v>
      </c>
      <c r="M200" s="1">
        <v>336.25</v>
      </c>
      <c r="N200" s="1">
        <v>296.875</v>
      </c>
      <c r="O200" s="1">
        <v>148.75</v>
      </c>
      <c r="P200" s="1">
        <v>157.5</v>
      </c>
      <c r="Q200" s="1">
        <v>568.75</v>
      </c>
      <c r="R200" s="1">
        <v>212.5</v>
      </c>
      <c r="S200" s="1">
        <v>181.25</v>
      </c>
      <c r="T200" s="1">
        <v>106.25</v>
      </c>
      <c r="Y200">
        <f t="shared" si="3"/>
        <v>-1.1795</v>
      </c>
      <c r="Z200" s="1">
        <f>AVERAGE(Y198:Y200)</f>
        <v>-1.6217916666666659</v>
      </c>
    </row>
    <row r="201" spans="1:26" x14ac:dyDescent="0.25">
      <c r="A201" t="s">
        <v>85</v>
      </c>
      <c r="C201" t="s">
        <v>86</v>
      </c>
      <c r="E201">
        <v>565</v>
      </c>
      <c r="F201">
        <v>606.25</v>
      </c>
      <c r="G201">
        <v>26.25</v>
      </c>
      <c r="H201">
        <v>226.25</v>
      </c>
      <c r="I201">
        <v>87.5</v>
      </c>
      <c r="J201">
        <v>523.75</v>
      </c>
      <c r="K201">
        <v>128.125</v>
      </c>
      <c r="L201">
        <v>90.625</v>
      </c>
      <c r="M201">
        <v>375</v>
      </c>
      <c r="N201">
        <v>331.25</v>
      </c>
      <c r="O201">
        <v>170</v>
      </c>
      <c r="P201">
        <v>176.25</v>
      </c>
      <c r="Q201">
        <v>671.875</v>
      </c>
      <c r="R201">
        <v>228.125</v>
      </c>
      <c r="S201">
        <v>195</v>
      </c>
      <c r="T201">
        <v>118.75</v>
      </c>
      <c r="Y201">
        <f t="shared" si="3"/>
        <v>-0.2138750000000007</v>
      </c>
    </row>
    <row r="202" spans="1:26" x14ac:dyDescent="0.25">
      <c r="A202" t="s">
        <v>87</v>
      </c>
      <c r="C202" t="s">
        <v>86</v>
      </c>
      <c r="D202" t="s">
        <v>21</v>
      </c>
      <c r="E202">
        <v>537.5</v>
      </c>
      <c r="F202">
        <v>575</v>
      </c>
      <c r="G202">
        <v>20</v>
      </c>
      <c r="H202">
        <v>231.25</v>
      </c>
      <c r="I202">
        <v>81.25</v>
      </c>
      <c r="J202">
        <v>500</v>
      </c>
      <c r="K202">
        <v>123.75</v>
      </c>
      <c r="L202">
        <v>75</v>
      </c>
      <c r="M202">
        <v>363.75</v>
      </c>
      <c r="N202">
        <v>315.625</v>
      </c>
      <c r="O202">
        <v>162.5</v>
      </c>
      <c r="P202">
        <v>165.625</v>
      </c>
      <c r="Q202">
        <v>618.75</v>
      </c>
      <c r="R202">
        <v>203.125</v>
      </c>
      <c r="S202">
        <v>190.625</v>
      </c>
      <c r="T202">
        <v>106.25</v>
      </c>
      <c r="Y202">
        <f t="shared" si="3"/>
        <v>-0.33199999999999985</v>
      </c>
    </row>
    <row r="203" spans="1:26" x14ac:dyDescent="0.25">
      <c r="A203" t="s">
        <v>87</v>
      </c>
      <c r="C203" t="s">
        <v>86</v>
      </c>
      <c r="D203" t="s">
        <v>20</v>
      </c>
      <c r="E203">
        <v>471.875</v>
      </c>
      <c r="F203">
        <v>517.5</v>
      </c>
      <c r="G203">
        <v>20</v>
      </c>
      <c r="H203">
        <v>206.25</v>
      </c>
      <c r="I203">
        <v>71.875</v>
      </c>
      <c r="J203">
        <v>426.25</v>
      </c>
      <c r="K203">
        <v>103.125</v>
      </c>
      <c r="L203">
        <v>68.75</v>
      </c>
      <c r="M203">
        <v>321.875</v>
      </c>
      <c r="N203">
        <v>276.25</v>
      </c>
      <c r="O203">
        <v>143.75</v>
      </c>
      <c r="P203">
        <v>145</v>
      </c>
      <c r="Q203">
        <v>537.5</v>
      </c>
      <c r="R203">
        <v>193.75</v>
      </c>
      <c r="S203">
        <v>180</v>
      </c>
      <c r="T203">
        <v>101.25</v>
      </c>
      <c r="Y203">
        <f t="shared" si="3"/>
        <v>-0.95950000000000113</v>
      </c>
    </row>
    <row r="204" spans="1:26" x14ac:dyDescent="0.25">
      <c r="A204" t="s">
        <v>87</v>
      </c>
      <c r="C204" t="s">
        <v>86</v>
      </c>
      <c r="D204" t="s">
        <v>21</v>
      </c>
      <c r="E204">
        <v>528.125</v>
      </c>
      <c r="F204">
        <v>581.25</v>
      </c>
      <c r="G204">
        <v>21.875</v>
      </c>
      <c r="H204">
        <v>218.75</v>
      </c>
      <c r="I204">
        <v>84.375</v>
      </c>
      <c r="J204">
        <v>475</v>
      </c>
      <c r="K204">
        <v>121.875</v>
      </c>
      <c r="L204">
        <v>90.625</v>
      </c>
      <c r="M204">
        <v>362.5</v>
      </c>
      <c r="N204">
        <v>306.25</v>
      </c>
      <c r="O204">
        <v>168.75</v>
      </c>
      <c r="P204">
        <v>171.875</v>
      </c>
      <c r="Q204">
        <v>618.75</v>
      </c>
      <c r="R204">
        <v>215.625</v>
      </c>
      <c r="S204">
        <v>193.75</v>
      </c>
      <c r="T204">
        <v>109.375</v>
      </c>
      <c r="Y204">
        <f t="shared" si="3"/>
        <v>-1.1101249999999991</v>
      </c>
    </row>
    <row r="205" spans="1:26" x14ac:dyDescent="0.25">
      <c r="A205" t="s">
        <v>121</v>
      </c>
      <c r="C205" t="s">
        <v>19</v>
      </c>
      <c r="E205">
        <v>518.79999999999995</v>
      </c>
      <c r="F205">
        <v>566.69999999999993</v>
      </c>
      <c r="G205">
        <v>62.300000000000004</v>
      </c>
      <c r="H205">
        <v>217.1</v>
      </c>
      <c r="I205">
        <v>947</v>
      </c>
      <c r="J205">
        <v>470.9</v>
      </c>
      <c r="K205">
        <v>120.80000000000001</v>
      </c>
      <c r="M205">
        <v>350.8</v>
      </c>
      <c r="N205">
        <v>299.39999999999998</v>
      </c>
      <c r="O205">
        <v>157.79999999999998</v>
      </c>
      <c r="P205">
        <v>168.9</v>
      </c>
      <c r="Q205">
        <v>600.9</v>
      </c>
      <c r="S205">
        <v>188</v>
      </c>
      <c r="T205">
        <v>105.2</v>
      </c>
    </row>
    <row r="206" spans="1:26" x14ac:dyDescent="0.25">
      <c r="A206" t="s">
        <v>122</v>
      </c>
      <c r="C206" t="s">
        <v>19</v>
      </c>
      <c r="E206">
        <v>492.65</v>
      </c>
      <c r="F206">
        <v>545.79999999999995</v>
      </c>
      <c r="G206">
        <v>63.70000000000001</v>
      </c>
      <c r="H206">
        <v>213.2</v>
      </c>
      <c r="I206">
        <v>86.4</v>
      </c>
      <c r="J206">
        <v>439.5</v>
      </c>
      <c r="K206">
        <v>102.4</v>
      </c>
      <c r="M206">
        <v>345</v>
      </c>
      <c r="N206">
        <v>304.20000000000005</v>
      </c>
      <c r="O206">
        <v>152.60000000000002</v>
      </c>
      <c r="P206">
        <v>171.7</v>
      </c>
      <c r="Q206">
        <v>595</v>
      </c>
      <c r="S206">
        <v>180</v>
      </c>
      <c r="T206">
        <v>100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8A117-D21B-4A37-AB34-987AB79E41CF}">
  <dimension ref="A1:C14"/>
  <sheetViews>
    <sheetView workbookViewId="0">
      <selection sqref="A1:C14"/>
    </sheetView>
  </sheetViews>
  <sheetFormatPr defaultRowHeight="15" x14ac:dyDescent="0.25"/>
  <sheetData>
    <row r="1" spans="1:3" ht="75.75" thickBot="1" x14ac:dyDescent="0.3">
      <c r="A1" s="3"/>
      <c r="B1" s="4" t="s">
        <v>91</v>
      </c>
      <c r="C1" s="4" t="s">
        <v>92</v>
      </c>
    </row>
    <row r="2" spans="1:3" ht="15.75" thickBot="1" x14ac:dyDescent="0.3">
      <c r="A2" s="5" t="s">
        <v>90</v>
      </c>
      <c r="B2" s="6" t="s">
        <v>93</v>
      </c>
      <c r="C2" s="6" t="s">
        <v>94</v>
      </c>
    </row>
    <row r="3" spans="1:3" ht="15.75" thickBot="1" x14ac:dyDescent="0.3">
      <c r="A3" s="5" t="s">
        <v>95</v>
      </c>
      <c r="B3" s="6" t="s">
        <v>96</v>
      </c>
      <c r="C3" s="6" t="s">
        <v>97</v>
      </c>
    </row>
    <row r="4" spans="1:3" ht="15.75" thickBot="1" x14ac:dyDescent="0.3">
      <c r="A4" s="5" t="s">
        <v>98</v>
      </c>
      <c r="B4" s="6" t="s">
        <v>99</v>
      </c>
      <c r="C4" s="6" t="s">
        <v>100</v>
      </c>
    </row>
    <row r="5" spans="1:3" ht="15.75" thickBot="1" x14ac:dyDescent="0.3">
      <c r="A5" s="5" t="s">
        <v>8</v>
      </c>
      <c r="B5" s="6" t="s">
        <v>101</v>
      </c>
      <c r="C5" s="6" t="s">
        <v>102</v>
      </c>
    </row>
    <row r="6" spans="1:3" ht="15.75" thickBot="1" x14ac:dyDescent="0.3">
      <c r="A6" s="5" t="s">
        <v>14</v>
      </c>
      <c r="B6" s="6" t="s">
        <v>103</v>
      </c>
      <c r="C6" s="6" t="s">
        <v>104</v>
      </c>
    </row>
    <row r="7" spans="1:3" ht="15.75" thickBot="1" x14ac:dyDescent="0.3">
      <c r="A7" s="5" t="s">
        <v>11</v>
      </c>
      <c r="B7" s="6" t="s">
        <v>105</v>
      </c>
      <c r="C7" s="6" t="s">
        <v>106</v>
      </c>
    </row>
    <row r="8" spans="1:3" ht="15.75" thickBot="1" x14ac:dyDescent="0.3">
      <c r="A8" s="5" t="s">
        <v>17</v>
      </c>
      <c r="B8" s="6" t="s">
        <v>107</v>
      </c>
      <c r="C8" s="6" t="s">
        <v>108</v>
      </c>
    </row>
    <row r="9" spans="1:3" ht="15.75" thickBot="1" x14ac:dyDescent="0.3">
      <c r="A9" s="5" t="s">
        <v>16</v>
      </c>
      <c r="B9" s="6" t="s">
        <v>109</v>
      </c>
      <c r="C9" s="6" t="s">
        <v>110</v>
      </c>
    </row>
    <row r="10" spans="1:3" ht="15.75" thickBot="1" x14ac:dyDescent="0.3">
      <c r="A10" s="5" t="s">
        <v>12</v>
      </c>
      <c r="B10" s="6" t="s">
        <v>111</v>
      </c>
      <c r="C10" s="6" t="s">
        <v>112</v>
      </c>
    </row>
    <row r="11" spans="1:3" ht="15.75" thickBot="1" x14ac:dyDescent="0.3">
      <c r="A11" s="5" t="s">
        <v>13</v>
      </c>
      <c r="B11" s="6" t="s">
        <v>113</v>
      </c>
      <c r="C11" s="6" t="s">
        <v>114</v>
      </c>
    </row>
    <row r="12" spans="1:3" ht="15.75" thickBot="1" x14ac:dyDescent="0.3">
      <c r="A12" s="5" t="s">
        <v>10</v>
      </c>
      <c r="B12" s="6" t="s">
        <v>115</v>
      </c>
      <c r="C12" s="6" t="s">
        <v>116</v>
      </c>
    </row>
    <row r="13" spans="1:3" ht="15.75" thickBot="1" x14ac:dyDescent="0.3">
      <c r="A13" s="5" t="s">
        <v>5</v>
      </c>
      <c r="B13" s="6" t="s">
        <v>117</v>
      </c>
      <c r="C13" s="6" t="s">
        <v>118</v>
      </c>
    </row>
    <row r="14" spans="1:3" ht="15.75" thickBot="1" x14ac:dyDescent="0.3">
      <c r="A14" s="5" t="s">
        <v>6</v>
      </c>
      <c r="B14" s="6" t="s">
        <v>119</v>
      </c>
      <c r="C14" s="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C7A5-A326-4179-8B67-955001E4500F}">
  <dimension ref="A1:N3"/>
  <sheetViews>
    <sheetView workbookViewId="0">
      <selection sqref="A1:N3"/>
    </sheetView>
  </sheetViews>
  <sheetFormatPr defaultRowHeight="15" x14ac:dyDescent="0.25"/>
  <sheetData>
    <row r="1" spans="1:14" ht="15.75" thickBot="1" x14ac:dyDescent="0.3">
      <c r="A1" s="3"/>
      <c r="B1" s="5" t="s">
        <v>90</v>
      </c>
      <c r="C1" s="5" t="s">
        <v>95</v>
      </c>
      <c r="D1" s="5" t="s">
        <v>98</v>
      </c>
      <c r="E1" s="5" t="s">
        <v>8</v>
      </c>
      <c r="F1" s="5" t="s">
        <v>14</v>
      </c>
      <c r="G1" s="5" t="s">
        <v>11</v>
      </c>
      <c r="H1" s="5" t="s">
        <v>17</v>
      </c>
      <c r="I1" s="5" t="s">
        <v>16</v>
      </c>
      <c r="J1" s="5" t="s">
        <v>12</v>
      </c>
      <c r="K1" s="5" t="s">
        <v>13</v>
      </c>
      <c r="L1" s="5" t="s">
        <v>10</v>
      </c>
      <c r="M1" s="5" t="s">
        <v>5</v>
      </c>
      <c r="N1" s="5" t="s">
        <v>6</v>
      </c>
    </row>
    <row r="2" spans="1:14" ht="60.75" thickBot="1" x14ac:dyDescent="0.3">
      <c r="A2" s="4" t="s">
        <v>91</v>
      </c>
      <c r="B2" s="6" t="s">
        <v>93</v>
      </c>
      <c r="C2" s="6" t="s">
        <v>96</v>
      </c>
      <c r="D2" s="6" t="s">
        <v>99</v>
      </c>
      <c r="E2" s="6" t="s">
        <v>101</v>
      </c>
      <c r="F2" s="6" t="s">
        <v>103</v>
      </c>
      <c r="G2" s="6" t="s">
        <v>105</v>
      </c>
      <c r="H2" s="6" t="s">
        <v>107</v>
      </c>
      <c r="I2" s="6" t="s">
        <v>109</v>
      </c>
      <c r="J2" s="6" t="s">
        <v>111</v>
      </c>
      <c r="K2" s="6" t="s">
        <v>113</v>
      </c>
      <c r="L2" s="6" t="s">
        <v>115</v>
      </c>
      <c r="M2" s="6" t="s">
        <v>117</v>
      </c>
      <c r="N2" s="6" t="s">
        <v>119</v>
      </c>
    </row>
    <row r="3" spans="1:14" ht="75.75" thickBot="1" x14ac:dyDescent="0.3">
      <c r="A3" s="4" t="s">
        <v>92</v>
      </c>
      <c r="B3" s="6" t="s">
        <v>94</v>
      </c>
      <c r="C3" s="6" t="s">
        <v>97</v>
      </c>
      <c r="D3" s="6" t="s">
        <v>100</v>
      </c>
      <c r="E3" s="6" t="s">
        <v>102</v>
      </c>
      <c r="F3" s="6" t="s">
        <v>104</v>
      </c>
      <c r="G3" s="6" t="s">
        <v>106</v>
      </c>
      <c r="H3" s="6" t="s">
        <v>108</v>
      </c>
      <c r="I3" s="6" t="s">
        <v>110</v>
      </c>
      <c r="J3" s="6" t="s">
        <v>112</v>
      </c>
      <c r="K3" s="6" t="s">
        <v>114</v>
      </c>
      <c r="L3" s="6" t="s">
        <v>116</v>
      </c>
      <c r="M3" s="6" t="s">
        <v>118</v>
      </c>
      <c r="N3" s="6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workers_CSOSZ</vt:lpstr>
      <vt:lpstr>Munka1</vt:lpstr>
      <vt:lpstr>Munka2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mars</dc:creator>
  <cp:lastModifiedBy>Sandor</cp:lastModifiedBy>
  <dcterms:created xsi:type="dcterms:W3CDTF">2023-04-01T19:12:50Z</dcterms:created>
  <dcterms:modified xsi:type="dcterms:W3CDTF">2023-09-18T20:01:54Z</dcterms:modified>
</cp:coreProperties>
</file>