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 hidePivotFieldList="1"/>
  <xr:revisionPtr revIDLastSave="2" documentId="11_55EC122317DAD938567A06CCA4F7110DCF4A61D7" xr6:coauthVersionLast="47" xr6:coauthVersionMax="47" xr10:uidLastSave="{92EB39E2-CBA0-4953-96D6-87481EB7B4F6}"/>
  <bookViews>
    <workbookView xWindow="-110" yWindow="-110" windowWidth="19420" windowHeight="10300" xr2:uid="{00000000-000D-0000-FFFF-FFFF00000000}"/>
  </bookViews>
  <sheets>
    <sheet name="All pollinators" sheetId="4" r:id="rId1"/>
    <sheet name="Bumblebees" sheetId="2" r:id="rId2"/>
    <sheet name="Floral pathogens" sheetId="1" r:id="rId3"/>
  </sheets>
  <definedNames>
    <definedName name="_xlnm._FilterDatabase" localSheetId="0" hidden="1">'All pollinators'!$B$1:$B$219</definedName>
    <definedName name="_xlnm._FilterDatabase" localSheetId="1" hidden="1">Bumblebees!$C$1:$C$243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83" i="1" l="1"/>
  <c r="K83" i="1"/>
  <c r="K33" i="1"/>
  <c r="L3" i="1"/>
  <c r="K3" i="1"/>
</calcChain>
</file>

<file path=xl/sharedStrings.xml><?xml version="1.0" encoding="utf-8"?>
<sst xmlns="http://schemas.openxmlformats.org/spreadsheetml/2006/main" count="2343" uniqueCount="148">
  <si>
    <t xml:space="preserve">NY8   </t>
  </si>
  <si>
    <t xml:space="preserve">UJ6   </t>
  </si>
  <si>
    <t xml:space="preserve">RU7   </t>
  </si>
  <si>
    <t xml:space="preserve">ZEG8  </t>
  </si>
  <si>
    <t xml:space="preserve">RU10  </t>
  </si>
  <si>
    <t xml:space="preserve">AND8  </t>
  </si>
  <si>
    <t xml:space="preserve">Mi10  </t>
  </si>
  <si>
    <t xml:space="preserve">RU2   </t>
  </si>
  <si>
    <t xml:space="preserve">NY2   </t>
  </si>
  <si>
    <t xml:space="preserve">RU5   </t>
  </si>
  <si>
    <t xml:space="preserve">Wi5   </t>
  </si>
  <si>
    <t xml:space="preserve">UJ10  </t>
  </si>
  <si>
    <t xml:space="preserve">AND6  </t>
  </si>
  <si>
    <t xml:space="preserve">LE10  </t>
  </si>
  <si>
    <t xml:space="preserve">ZEG4  </t>
  </si>
  <si>
    <t xml:space="preserve">Wi10  </t>
  </si>
  <si>
    <t xml:space="preserve">NY6   </t>
  </si>
  <si>
    <t xml:space="preserve">NY3   </t>
  </si>
  <si>
    <t xml:space="preserve">Mi9   </t>
  </si>
  <si>
    <t xml:space="preserve">LE6   </t>
  </si>
  <si>
    <t xml:space="preserve">Mi6   </t>
  </si>
  <si>
    <t xml:space="preserve">AND3  </t>
  </si>
  <si>
    <t xml:space="preserve">MiR9  </t>
  </si>
  <si>
    <t xml:space="preserve">LE3   </t>
  </si>
  <si>
    <t xml:space="preserve">UJ4   </t>
  </si>
  <si>
    <t xml:space="preserve">Wi9   </t>
  </si>
  <si>
    <t xml:space="preserve">AND9  </t>
  </si>
  <si>
    <t xml:space="preserve">RU8   </t>
  </si>
  <si>
    <t xml:space="preserve">ZEG1  </t>
  </si>
  <si>
    <t xml:space="preserve">UJ1   </t>
  </si>
  <si>
    <t xml:space="preserve">MiR2  </t>
  </si>
  <si>
    <t xml:space="preserve">MiR6  </t>
  </si>
  <si>
    <t xml:space="preserve">Wi8   </t>
  </si>
  <si>
    <t xml:space="preserve">ZEG10 </t>
  </si>
  <si>
    <t xml:space="preserve">AND5  </t>
  </si>
  <si>
    <t xml:space="preserve">UJ3   </t>
  </si>
  <si>
    <t xml:space="preserve">RU6   </t>
  </si>
  <si>
    <t xml:space="preserve">Mi1   </t>
  </si>
  <si>
    <t xml:space="preserve">LE9   </t>
  </si>
  <si>
    <t xml:space="preserve">ZEG9  </t>
  </si>
  <si>
    <t xml:space="preserve">AND7  </t>
  </si>
  <si>
    <t xml:space="preserve">Mi5   </t>
  </si>
  <si>
    <t xml:space="preserve">UJ7   </t>
  </si>
  <si>
    <t xml:space="preserve">MiR4  </t>
  </si>
  <si>
    <t xml:space="preserve">LE1   </t>
  </si>
  <si>
    <t xml:space="preserve">NY9   </t>
  </si>
  <si>
    <t xml:space="preserve">ZEG5  </t>
  </si>
  <si>
    <t xml:space="preserve">NY10  </t>
  </si>
  <si>
    <t xml:space="preserve">Wi2   </t>
  </si>
  <si>
    <t xml:space="preserve">RU3   </t>
  </si>
  <si>
    <t xml:space="preserve">LE4   </t>
  </si>
  <si>
    <t xml:space="preserve">LE2   </t>
  </si>
  <si>
    <t xml:space="preserve">Wi6   </t>
  </si>
  <si>
    <t xml:space="preserve">MiR7  </t>
  </si>
  <si>
    <t xml:space="preserve">UJ2   </t>
  </si>
  <si>
    <t xml:space="preserve">MiR5  </t>
  </si>
  <si>
    <t xml:space="preserve">AND2  </t>
  </si>
  <si>
    <t xml:space="preserve">MiR3  </t>
  </si>
  <si>
    <t xml:space="preserve">AND10 </t>
  </si>
  <si>
    <t xml:space="preserve">UJ5   </t>
  </si>
  <si>
    <t xml:space="preserve">NY4   </t>
  </si>
  <si>
    <t xml:space="preserve">Mi7   </t>
  </si>
  <si>
    <t xml:space="preserve">NY5   </t>
  </si>
  <si>
    <t xml:space="preserve">RU9   </t>
  </si>
  <si>
    <t xml:space="preserve">ZEG6  </t>
  </si>
  <si>
    <t xml:space="preserve">Mi4   </t>
  </si>
  <si>
    <t xml:space="preserve">UJ9   </t>
  </si>
  <si>
    <t xml:space="preserve">Mi8   </t>
  </si>
  <si>
    <t xml:space="preserve">ZEG2  </t>
  </si>
  <si>
    <t xml:space="preserve">Wi7   </t>
  </si>
  <si>
    <t xml:space="preserve">LE8   </t>
  </si>
  <si>
    <t xml:space="preserve">AND1  </t>
  </si>
  <si>
    <t xml:space="preserve">ZEG3  </t>
  </si>
  <si>
    <t xml:space="preserve">MiR1  </t>
  </si>
  <si>
    <t xml:space="preserve">UJ8   </t>
  </si>
  <si>
    <t xml:space="preserve">LE5   </t>
  </si>
  <si>
    <t xml:space="preserve">NY7   </t>
  </si>
  <si>
    <t xml:space="preserve">LE7   </t>
  </si>
  <si>
    <t xml:space="preserve">Mi2   </t>
  </si>
  <si>
    <t xml:space="preserve">MiR8  </t>
  </si>
  <si>
    <t xml:space="preserve">Wi3   </t>
  </si>
  <si>
    <t xml:space="preserve">AND4  </t>
  </si>
  <si>
    <t xml:space="preserve">MiR10 </t>
  </si>
  <si>
    <t xml:space="preserve">Mi3   </t>
  </si>
  <si>
    <t xml:space="preserve">ZEG7  </t>
  </si>
  <si>
    <t xml:space="preserve">RU1   </t>
  </si>
  <si>
    <t xml:space="preserve">Wi4   </t>
  </si>
  <si>
    <t xml:space="preserve">NY1   </t>
  </si>
  <si>
    <t xml:space="preserve">Wi1   </t>
  </si>
  <si>
    <t xml:space="preserve">RU4   </t>
  </si>
  <si>
    <t>Kraków/Rudawa (RU)</t>
  </si>
  <si>
    <t>Kraków/Rudawa (UJ)</t>
  </si>
  <si>
    <t>Kraków/Wisła (Wi)</t>
  </si>
  <si>
    <t>Muszyna</t>
  </si>
  <si>
    <t>Izery</t>
  </si>
  <si>
    <t>Andrzejówka/Poprad</t>
  </si>
  <si>
    <t>Leśna/Bruśnik</t>
  </si>
  <si>
    <t>Mirsk/Czarny Potok</t>
  </si>
  <si>
    <t>Muszyna Milik</t>
  </si>
  <si>
    <t>Zgorzelec/Nysa Łużycka</t>
  </si>
  <si>
    <t>Kraków</t>
  </si>
  <si>
    <t>Żegiestów/Poprad</t>
  </si>
  <si>
    <t>Apoidea</t>
  </si>
  <si>
    <t>Zgorzelec/Nysa Łużycka (NY)</t>
  </si>
  <si>
    <t>Psithyrus vestalis</t>
  </si>
  <si>
    <t>Żegiestów/Poprad (ZEG)</t>
  </si>
  <si>
    <t>Syrphidae</t>
  </si>
  <si>
    <t>Muszyna Andrzejówka/Poprad (AN</t>
  </si>
  <si>
    <t>Leśna/Bruśnik (LE)</t>
  </si>
  <si>
    <t>Muszyna Milik/Milik (Mi)</t>
  </si>
  <si>
    <t>Mirsk/Czarny Potok (MiR)</t>
  </si>
  <si>
    <t>Bombus hortorum</t>
  </si>
  <si>
    <t>Bombus pascuorum</t>
  </si>
  <si>
    <t>Apis mellifera</t>
  </si>
  <si>
    <t>Bombus terrestris</t>
  </si>
  <si>
    <t>Bombus lucorum complex</t>
  </si>
  <si>
    <t>Bombus sylvarum</t>
  </si>
  <si>
    <t>Vespula vulgaris</t>
  </si>
  <si>
    <t>Bombus lapidarius</t>
  </si>
  <si>
    <t>Plant_ID</t>
  </si>
  <si>
    <t>Pollinator</t>
  </si>
  <si>
    <t>N_flowers</t>
  </si>
  <si>
    <t>N_capsules</t>
  </si>
  <si>
    <t>Locality</t>
  </si>
  <si>
    <t>Region</t>
  </si>
  <si>
    <t>Day_time</t>
  </si>
  <si>
    <t>N_pollinator_records</t>
  </si>
  <si>
    <t>Flower_hue</t>
  </si>
  <si>
    <t>morning</t>
  </si>
  <si>
    <t>afternoon</t>
  </si>
  <si>
    <t>N_bumblebee_records</t>
  </si>
  <si>
    <t>Bumblebee_species</t>
  </si>
  <si>
    <t>Bumblebee_size</t>
  </si>
  <si>
    <t xml:space="preserve">small      </t>
  </si>
  <si>
    <t xml:space="preserve">medium    </t>
  </si>
  <si>
    <t xml:space="preserve">large      </t>
  </si>
  <si>
    <t>Length_of_lower_sepal [mm]</t>
  </si>
  <si>
    <t>Width_of_flower_entry [mm]</t>
  </si>
  <si>
    <t>Stem_height [cm]</t>
  </si>
  <si>
    <t>Stem_diameter [mm]</t>
  </si>
  <si>
    <t>N_pathogen_species_records</t>
  </si>
  <si>
    <t xml:space="preserve">Temperature [°C] </t>
  </si>
  <si>
    <t>Sun_radiation [lux]</t>
  </si>
  <si>
    <t>Wind_speed [m/s]</t>
  </si>
  <si>
    <t>pinkish</t>
  </si>
  <si>
    <t>reddish</t>
  </si>
  <si>
    <r>
      <t>Flower_area [mm</t>
    </r>
    <r>
      <rPr>
        <b/>
        <vertAlign val="superscript"/>
        <sz val="11"/>
        <color theme="1"/>
        <rFont val="Calibri"/>
        <family val="2"/>
        <charset val="238"/>
        <scheme val="minor"/>
      </rPr>
      <t>2</t>
    </r>
    <r>
      <rPr>
        <b/>
        <sz val="11"/>
        <color theme="1"/>
        <rFont val="Calibri"/>
        <family val="2"/>
        <charset val="238"/>
        <scheme val="minor"/>
      </rPr>
      <t>]</t>
    </r>
  </si>
  <si>
    <r>
      <t>Cover_area [m</t>
    </r>
    <r>
      <rPr>
        <b/>
        <vertAlign val="superscript"/>
        <sz val="11"/>
        <color theme="1"/>
        <rFont val="Calibri"/>
        <family val="2"/>
        <charset val="238"/>
        <scheme val="minor"/>
      </rPr>
      <t>2</t>
    </r>
    <r>
      <rPr>
        <b/>
        <sz val="11"/>
        <color theme="1"/>
        <rFont val="Calibri"/>
        <family val="2"/>
        <charset val="238"/>
        <scheme val="minor"/>
      </rPr>
      <t>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</si>
</sst>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b/>
      <vertAlign val="superscript"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2" fontId="0" fillId="0" borderId="0" xfId="0" applyNumberFormat="1"/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NumberFormat="1"/>
    <xf numFmtId="164" fontId="0" fillId="0" borderId="0" xfId="0" applyNumberFormat="1"/>
    <xf numFmtId="0" fontId="1" fillId="0" borderId="0" xfId="0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2" fontId="1" fillId="0" borderId="0" xfId="0" applyNumberFormat="1" applyFont="1" applyFill="1" applyAlignment="1">
      <alignment horizontal="center" vertical="center"/>
    </xf>
    <xf numFmtId="2" fontId="0" fillId="0" borderId="0" xfId="0" applyNumberFormat="1" applyFill="1" applyAlignment="1">
      <alignment horizontal="center" vertical="center"/>
    </xf>
    <xf numFmtId="2" fontId="0" fillId="0" borderId="0" xfId="0" applyNumberFormat="1" applyFill="1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19"/>
  <sheetViews>
    <sheetView tabSelected="1" workbookViewId="0"/>
  </sheetViews>
  <sheetFormatPr defaultRowHeight="14.5" x14ac:dyDescent="0.35"/>
  <cols>
    <col min="1" max="1" width="8.453125" style="4" bestFit="1" customWidth="1"/>
    <col min="2" max="2" width="20" style="4" bestFit="1" customWidth="1"/>
    <col min="3" max="3" width="24.26953125" bestFit="1" customWidth="1"/>
    <col min="4" max="4" width="16.81640625" style="4" bestFit="1" customWidth="1"/>
    <col min="5" max="5" width="13.26953125" style="4" customWidth="1"/>
    <col min="6" max="6" width="11" style="4" bestFit="1" customWidth="1"/>
    <col min="7" max="7" width="23.453125" style="4" bestFit="1" customWidth="1"/>
    <col min="8" max="8" width="22.26953125" style="4" bestFit="1" customWidth="1"/>
    <col min="9" max="9" width="15.7265625" style="4" bestFit="1" customWidth="1"/>
    <col min="10" max="10" width="11.7265625" bestFit="1" customWidth="1"/>
    <col min="11" max="11" width="16.81640625" style="4" bestFit="1" customWidth="1"/>
    <col min="12" max="12" width="18.1796875" style="4" bestFit="1" customWidth="1"/>
    <col min="13" max="13" width="17.81640625" style="4" bestFit="1" customWidth="1"/>
    <col min="14" max="14" width="8.7265625" bestFit="1" customWidth="1"/>
    <col min="15" max="15" width="32.453125" bestFit="1" customWidth="1"/>
    <col min="18" max="18" width="17.7265625" bestFit="1" customWidth="1"/>
    <col min="19" max="19" width="40" customWidth="1"/>
  </cols>
  <sheetData>
    <row r="1" spans="1:18" ht="26.25" customHeight="1" x14ac:dyDescent="0.35">
      <c r="A1" s="8" t="s">
        <v>119</v>
      </c>
      <c r="B1" s="8" t="s">
        <v>126</v>
      </c>
      <c r="C1" s="8" t="s">
        <v>120</v>
      </c>
      <c r="D1" s="9" t="s">
        <v>138</v>
      </c>
      <c r="E1" s="8" t="s">
        <v>121</v>
      </c>
      <c r="F1" s="8" t="s">
        <v>122</v>
      </c>
      <c r="G1" s="8" t="s">
        <v>127</v>
      </c>
      <c r="H1" s="8" t="s">
        <v>146</v>
      </c>
      <c r="I1" s="8" t="s">
        <v>147</v>
      </c>
      <c r="J1" s="8" t="s">
        <v>125</v>
      </c>
      <c r="K1" s="9" t="s">
        <v>141</v>
      </c>
      <c r="L1" s="9" t="s">
        <v>142</v>
      </c>
      <c r="M1" s="8" t="s">
        <v>143</v>
      </c>
      <c r="N1" s="8" t="s">
        <v>124</v>
      </c>
      <c r="O1" s="8" t="s">
        <v>123</v>
      </c>
    </row>
    <row r="2" spans="1:18" x14ac:dyDescent="0.35">
      <c r="A2" s="2" t="s">
        <v>71</v>
      </c>
      <c r="B2" s="2">
        <v>1</v>
      </c>
      <c r="C2" s="2" t="s">
        <v>106</v>
      </c>
      <c r="D2" s="2">
        <v>238</v>
      </c>
      <c r="E2" s="2">
        <v>31</v>
      </c>
      <c r="F2" s="2">
        <v>19</v>
      </c>
      <c r="G2" s="2" t="s">
        <v>144</v>
      </c>
      <c r="H2" s="2">
        <v>539.39174786845297</v>
      </c>
      <c r="I2" s="2">
        <v>40</v>
      </c>
      <c r="J2" s="2" t="s">
        <v>129</v>
      </c>
      <c r="K2" s="2">
        <v>24.5</v>
      </c>
      <c r="L2" s="2">
        <v>9440</v>
      </c>
      <c r="M2" s="2">
        <v>0</v>
      </c>
      <c r="N2" s="2" t="s">
        <v>93</v>
      </c>
      <c r="O2" s="2" t="s">
        <v>107</v>
      </c>
    </row>
    <row r="3" spans="1:18" x14ac:dyDescent="0.35">
      <c r="A3" s="2" t="s">
        <v>71</v>
      </c>
      <c r="B3" s="2">
        <v>86</v>
      </c>
      <c r="C3" s="2" t="s">
        <v>111</v>
      </c>
      <c r="D3" s="2">
        <v>238</v>
      </c>
      <c r="E3" s="2">
        <v>31</v>
      </c>
      <c r="F3" s="2">
        <v>19</v>
      </c>
      <c r="G3" s="2" t="s">
        <v>144</v>
      </c>
      <c r="H3" s="2">
        <v>539.39174786845297</v>
      </c>
      <c r="I3" s="2">
        <v>40</v>
      </c>
      <c r="J3" s="2" t="s">
        <v>129</v>
      </c>
      <c r="K3" s="2">
        <v>26.441859999999998</v>
      </c>
      <c r="L3" s="2">
        <v>5316</v>
      </c>
      <c r="M3" s="2">
        <v>0</v>
      </c>
      <c r="N3" s="2" t="s">
        <v>93</v>
      </c>
      <c r="O3" s="2" t="s">
        <v>107</v>
      </c>
      <c r="R3" s="5"/>
    </row>
    <row r="4" spans="1:18" x14ac:dyDescent="0.35">
      <c r="A4" s="2" t="s">
        <v>71</v>
      </c>
      <c r="B4" s="2">
        <v>2</v>
      </c>
      <c r="C4" s="2" t="s">
        <v>113</v>
      </c>
      <c r="D4" s="2">
        <v>238</v>
      </c>
      <c r="E4" s="2">
        <v>31</v>
      </c>
      <c r="F4" s="2">
        <v>19</v>
      </c>
      <c r="G4" s="2" t="s">
        <v>144</v>
      </c>
      <c r="H4" s="2">
        <v>539.39174786845297</v>
      </c>
      <c r="I4" s="2">
        <v>40</v>
      </c>
      <c r="J4" s="2" t="s">
        <v>129</v>
      </c>
      <c r="K4" s="2">
        <v>26.5</v>
      </c>
      <c r="L4" s="2">
        <v>3530</v>
      </c>
      <c r="M4" s="2">
        <v>0</v>
      </c>
      <c r="N4" s="2" t="s">
        <v>93</v>
      </c>
      <c r="O4" s="2" t="s">
        <v>107</v>
      </c>
      <c r="R4" s="5"/>
    </row>
    <row r="5" spans="1:18" x14ac:dyDescent="0.35">
      <c r="A5" s="2" t="s">
        <v>56</v>
      </c>
      <c r="B5" s="2">
        <v>24</v>
      </c>
      <c r="C5" s="2" t="s">
        <v>111</v>
      </c>
      <c r="D5" s="2">
        <v>134</v>
      </c>
      <c r="E5" s="2">
        <v>29</v>
      </c>
      <c r="F5" s="2">
        <v>26</v>
      </c>
      <c r="G5" s="2" t="s">
        <v>144</v>
      </c>
      <c r="H5" s="2">
        <v>539.69950660512495</v>
      </c>
      <c r="I5" s="2">
        <v>40</v>
      </c>
      <c r="J5" s="2" t="s">
        <v>129</v>
      </c>
      <c r="K5" s="2">
        <v>26.25</v>
      </c>
      <c r="L5" s="2">
        <v>5262</v>
      </c>
      <c r="M5" s="2">
        <v>0</v>
      </c>
      <c r="N5" s="2" t="s">
        <v>93</v>
      </c>
      <c r="O5" s="2" t="s">
        <v>107</v>
      </c>
      <c r="R5" s="5"/>
    </row>
    <row r="6" spans="1:18" x14ac:dyDescent="0.35">
      <c r="A6" s="2" t="s">
        <v>56</v>
      </c>
      <c r="B6" s="2">
        <v>1</v>
      </c>
      <c r="C6" s="2" t="s">
        <v>113</v>
      </c>
      <c r="D6" s="2">
        <v>134</v>
      </c>
      <c r="E6" s="2">
        <v>29</v>
      </c>
      <c r="F6" s="2">
        <v>26</v>
      </c>
      <c r="G6" s="2" t="s">
        <v>144</v>
      </c>
      <c r="H6" s="2">
        <v>539.69950660512495</v>
      </c>
      <c r="I6" s="2">
        <v>40</v>
      </c>
      <c r="J6" s="2" t="s">
        <v>129</v>
      </c>
      <c r="K6" s="2">
        <v>24.5</v>
      </c>
      <c r="L6" s="2">
        <v>2000</v>
      </c>
      <c r="M6" s="2">
        <v>0</v>
      </c>
      <c r="N6" s="2" t="s">
        <v>93</v>
      </c>
      <c r="O6" s="2" t="s">
        <v>107</v>
      </c>
    </row>
    <row r="7" spans="1:18" x14ac:dyDescent="0.35">
      <c r="A7" s="2" t="s">
        <v>21</v>
      </c>
      <c r="B7" s="2">
        <v>2</v>
      </c>
      <c r="C7" s="2" t="s">
        <v>106</v>
      </c>
      <c r="D7" s="2">
        <v>152</v>
      </c>
      <c r="E7" s="2">
        <v>9</v>
      </c>
      <c r="F7" s="2">
        <v>21</v>
      </c>
      <c r="G7" s="2" t="s">
        <v>144</v>
      </c>
      <c r="H7" s="2">
        <v>580.87101313032599</v>
      </c>
      <c r="I7" s="2">
        <v>40</v>
      </c>
      <c r="J7" s="2" t="s">
        <v>129</v>
      </c>
      <c r="K7" s="2">
        <v>24.5</v>
      </c>
      <c r="L7" s="2">
        <v>5720</v>
      </c>
      <c r="M7" s="2">
        <v>0</v>
      </c>
      <c r="N7" s="2" t="s">
        <v>93</v>
      </c>
      <c r="O7" s="2" t="s">
        <v>107</v>
      </c>
    </row>
    <row r="8" spans="1:18" x14ac:dyDescent="0.35">
      <c r="A8" s="2" t="s">
        <v>21</v>
      </c>
      <c r="B8" s="2">
        <v>30</v>
      </c>
      <c r="C8" s="2" t="s">
        <v>111</v>
      </c>
      <c r="D8" s="2">
        <v>152</v>
      </c>
      <c r="E8" s="2">
        <v>9</v>
      </c>
      <c r="F8" s="2">
        <v>21</v>
      </c>
      <c r="G8" s="2" t="s">
        <v>144</v>
      </c>
      <c r="H8" s="2">
        <v>580.87101313032599</v>
      </c>
      <c r="I8" s="2">
        <v>40</v>
      </c>
      <c r="J8" s="2" t="s">
        <v>129</v>
      </c>
      <c r="K8" s="2">
        <v>26.416665999999999</v>
      </c>
      <c r="L8" s="2">
        <v>4930</v>
      </c>
      <c r="M8" s="2">
        <v>0</v>
      </c>
      <c r="N8" s="2" t="s">
        <v>93</v>
      </c>
      <c r="O8" s="2" t="s">
        <v>107</v>
      </c>
    </row>
    <row r="9" spans="1:18" x14ac:dyDescent="0.35">
      <c r="A9" s="2" t="s">
        <v>81</v>
      </c>
      <c r="B9" s="2">
        <v>95</v>
      </c>
      <c r="C9" s="2" t="s">
        <v>111</v>
      </c>
      <c r="D9" s="2">
        <v>165</v>
      </c>
      <c r="E9" s="2">
        <v>53</v>
      </c>
      <c r="F9" s="2">
        <v>33</v>
      </c>
      <c r="G9" s="2" t="s">
        <v>145</v>
      </c>
      <c r="H9" s="2">
        <v>588.60834603287799</v>
      </c>
      <c r="I9" s="2">
        <v>40</v>
      </c>
      <c r="J9" s="2" t="s">
        <v>129</v>
      </c>
      <c r="K9" s="2">
        <v>26.347367999999999</v>
      </c>
      <c r="L9" s="2">
        <v>5052</v>
      </c>
      <c r="M9" s="2">
        <v>0</v>
      </c>
      <c r="N9" s="2" t="s">
        <v>93</v>
      </c>
      <c r="O9" s="2" t="s">
        <v>107</v>
      </c>
    </row>
    <row r="10" spans="1:18" x14ac:dyDescent="0.35">
      <c r="A10" s="2" t="s">
        <v>81</v>
      </c>
      <c r="B10" s="2">
        <v>1</v>
      </c>
      <c r="C10" s="2" t="s">
        <v>113</v>
      </c>
      <c r="D10" s="2">
        <v>165</v>
      </c>
      <c r="E10" s="2">
        <v>53</v>
      </c>
      <c r="F10" s="2">
        <v>33</v>
      </c>
      <c r="G10" s="2" t="s">
        <v>145</v>
      </c>
      <c r="H10" s="2">
        <v>588.60834603287799</v>
      </c>
      <c r="I10" s="2">
        <v>40</v>
      </c>
      <c r="J10" s="2" t="s">
        <v>129</v>
      </c>
      <c r="K10" s="2">
        <v>24.5</v>
      </c>
      <c r="L10" s="2">
        <v>2000</v>
      </c>
      <c r="M10" s="2">
        <v>0</v>
      </c>
      <c r="N10" s="2" t="s">
        <v>93</v>
      </c>
      <c r="O10" s="2" t="s">
        <v>107</v>
      </c>
    </row>
    <row r="11" spans="1:18" x14ac:dyDescent="0.35">
      <c r="A11" s="2" t="s">
        <v>34</v>
      </c>
      <c r="B11" s="2">
        <v>64</v>
      </c>
      <c r="C11" s="2" t="s">
        <v>111</v>
      </c>
      <c r="D11" s="2">
        <v>220</v>
      </c>
      <c r="E11" s="2">
        <v>63</v>
      </c>
      <c r="F11" s="2">
        <v>44</v>
      </c>
      <c r="G11" s="2" t="s">
        <v>145</v>
      </c>
      <c r="H11" s="2">
        <v>431.59200534497899</v>
      </c>
      <c r="I11" s="2">
        <v>40</v>
      </c>
      <c r="J11" s="2" t="s">
        <v>129</v>
      </c>
      <c r="K11" s="2">
        <v>26.351562000000001</v>
      </c>
      <c r="L11" s="2">
        <v>5020</v>
      </c>
      <c r="M11" s="2">
        <v>0</v>
      </c>
      <c r="N11" s="2" t="s">
        <v>93</v>
      </c>
      <c r="O11" s="2" t="s">
        <v>107</v>
      </c>
    </row>
    <row r="12" spans="1:18" x14ac:dyDescent="0.35">
      <c r="A12" s="2" t="s">
        <v>12</v>
      </c>
      <c r="B12" s="2">
        <v>1</v>
      </c>
      <c r="C12" s="2" t="s">
        <v>106</v>
      </c>
      <c r="D12" s="2">
        <v>150</v>
      </c>
      <c r="E12" s="2">
        <v>25</v>
      </c>
      <c r="F12" s="2">
        <v>16</v>
      </c>
      <c r="G12" s="2" t="s">
        <v>144</v>
      </c>
      <c r="H12" s="2">
        <v>553.07151632903799</v>
      </c>
      <c r="I12" s="2">
        <v>40</v>
      </c>
      <c r="J12" s="2" t="s">
        <v>129</v>
      </c>
      <c r="K12" s="2">
        <v>24.5</v>
      </c>
      <c r="L12" s="2">
        <v>9440</v>
      </c>
      <c r="M12" s="2">
        <v>0</v>
      </c>
      <c r="N12" s="2" t="s">
        <v>93</v>
      </c>
      <c r="O12" s="2" t="s">
        <v>107</v>
      </c>
    </row>
    <row r="13" spans="1:18" x14ac:dyDescent="0.35">
      <c r="A13" s="2" t="s">
        <v>12</v>
      </c>
      <c r="B13" s="2">
        <v>38</v>
      </c>
      <c r="C13" s="2" t="s">
        <v>111</v>
      </c>
      <c r="D13" s="2">
        <v>150</v>
      </c>
      <c r="E13" s="2">
        <v>25</v>
      </c>
      <c r="F13" s="2">
        <v>16</v>
      </c>
      <c r="G13" s="2" t="s">
        <v>144</v>
      </c>
      <c r="H13" s="2">
        <v>553.07151632903799</v>
      </c>
      <c r="I13" s="2">
        <v>40</v>
      </c>
      <c r="J13" s="2" t="s">
        <v>129</v>
      </c>
      <c r="K13" s="2">
        <v>26.342105</v>
      </c>
      <c r="L13" s="2">
        <v>4785</v>
      </c>
      <c r="M13" s="2">
        <v>0</v>
      </c>
      <c r="N13" s="2" t="s">
        <v>93</v>
      </c>
      <c r="O13" s="2" t="s">
        <v>107</v>
      </c>
    </row>
    <row r="14" spans="1:18" x14ac:dyDescent="0.35">
      <c r="A14" s="2" t="s">
        <v>40</v>
      </c>
      <c r="B14" s="2">
        <v>1</v>
      </c>
      <c r="C14" s="2" t="s">
        <v>106</v>
      </c>
      <c r="D14" s="2">
        <v>98</v>
      </c>
      <c r="E14" s="2">
        <v>18</v>
      </c>
      <c r="F14" s="2">
        <v>4</v>
      </c>
      <c r="G14" s="2" t="s">
        <v>144</v>
      </c>
      <c r="H14" s="2">
        <v>558.56441519205896</v>
      </c>
      <c r="I14" s="2">
        <v>40</v>
      </c>
      <c r="J14" s="2" t="s">
        <v>129</v>
      </c>
      <c r="K14" s="2">
        <v>29.5</v>
      </c>
      <c r="L14" s="2">
        <v>5060</v>
      </c>
      <c r="M14" s="2">
        <v>0</v>
      </c>
      <c r="N14" s="2" t="s">
        <v>93</v>
      </c>
      <c r="O14" s="2" t="s">
        <v>107</v>
      </c>
    </row>
    <row r="15" spans="1:18" x14ac:dyDescent="0.35">
      <c r="A15" s="2" t="s">
        <v>40</v>
      </c>
      <c r="B15" s="2">
        <v>12</v>
      </c>
      <c r="C15" s="2" t="s">
        <v>111</v>
      </c>
      <c r="D15" s="2">
        <v>98</v>
      </c>
      <c r="E15" s="2">
        <v>18</v>
      </c>
      <c r="F15" s="2">
        <v>4</v>
      </c>
      <c r="G15" s="2" t="s">
        <v>144</v>
      </c>
      <c r="H15" s="2">
        <v>558.56441519205896</v>
      </c>
      <c r="I15" s="2">
        <v>40</v>
      </c>
      <c r="J15" s="2" t="s">
        <v>129</v>
      </c>
      <c r="K15" s="2">
        <v>26.166665999999999</v>
      </c>
      <c r="L15" s="2">
        <v>4770</v>
      </c>
      <c r="M15" s="2">
        <v>0</v>
      </c>
      <c r="N15" s="2" t="s">
        <v>93</v>
      </c>
      <c r="O15" s="2" t="s">
        <v>107</v>
      </c>
    </row>
    <row r="16" spans="1:18" x14ac:dyDescent="0.35">
      <c r="A16" s="2" t="s">
        <v>5</v>
      </c>
      <c r="B16" s="2">
        <v>48</v>
      </c>
      <c r="C16" s="2" t="s">
        <v>111</v>
      </c>
      <c r="D16" s="2">
        <v>180</v>
      </c>
      <c r="E16" s="2">
        <v>18</v>
      </c>
      <c r="F16" s="2">
        <v>31</v>
      </c>
      <c r="G16" s="2" t="s">
        <v>144</v>
      </c>
      <c r="H16" s="2">
        <v>718.61853932584302</v>
      </c>
      <c r="I16" s="2">
        <v>40</v>
      </c>
      <c r="J16" s="2" t="s">
        <v>129</v>
      </c>
      <c r="K16" s="2">
        <v>26.4375</v>
      </c>
      <c r="L16" s="2">
        <v>5116</v>
      </c>
      <c r="M16" s="2">
        <v>0</v>
      </c>
      <c r="N16" s="2" t="s">
        <v>93</v>
      </c>
      <c r="O16" s="2" t="s">
        <v>107</v>
      </c>
    </row>
    <row r="17" spans="1:15" x14ac:dyDescent="0.35">
      <c r="A17" s="2" t="s">
        <v>26</v>
      </c>
      <c r="B17" s="2">
        <v>24</v>
      </c>
      <c r="C17" s="2" t="s">
        <v>111</v>
      </c>
      <c r="D17" s="2">
        <v>141</v>
      </c>
      <c r="E17" s="2">
        <v>16</v>
      </c>
      <c r="F17" s="2">
        <v>17</v>
      </c>
      <c r="G17" s="2" t="s">
        <v>144</v>
      </c>
      <c r="H17" s="2">
        <v>683.57914082242098</v>
      </c>
      <c r="I17" s="2">
        <v>40</v>
      </c>
      <c r="J17" s="2" t="s">
        <v>129</v>
      </c>
      <c r="K17" s="2">
        <v>26.1875</v>
      </c>
      <c r="L17" s="2">
        <v>6010</v>
      </c>
      <c r="M17" s="2">
        <v>0</v>
      </c>
      <c r="N17" s="2" t="s">
        <v>93</v>
      </c>
      <c r="O17" s="2" t="s">
        <v>107</v>
      </c>
    </row>
    <row r="18" spans="1:15" x14ac:dyDescent="0.35">
      <c r="A18" s="2" t="s">
        <v>44</v>
      </c>
      <c r="B18" s="2">
        <v>1</v>
      </c>
      <c r="C18" s="2" t="s">
        <v>106</v>
      </c>
      <c r="D18" s="2">
        <v>89</v>
      </c>
      <c r="E18" s="2">
        <v>52</v>
      </c>
      <c r="F18" s="2">
        <v>51</v>
      </c>
      <c r="G18" s="2" t="s">
        <v>145</v>
      </c>
      <c r="H18" s="2">
        <v>582.27286891979998</v>
      </c>
      <c r="I18" s="2">
        <v>10</v>
      </c>
      <c r="J18" s="2" t="s">
        <v>129</v>
      </c>
      <c r="K18" s="2">
        <v>18</v>
      </c>
      <c r="L18" s="2">
        <v>10490</v>
      </c>
      <c r="M18" s="2">
        <v>1.3</v>
      </c>
      <c r="N18" s="2" t="s">
        <v>94</v>
      </c>
      <c r="O18" s="2" t="s">
        <v>108</v>
      </c>
    </row>
    <row r="19" spans="1:15" x14ac:dyDescent="0.35">
      <c r="A19" s="2" t="s">
        <v>44</v>
      </c>
      <c r="B19" s="2">
        <v>20</v>
      </c>
      <c r="C19" s="2" t="s">
        <v>112</v>
      </c>
      <c r="D19" s="2">
        <v>89</v>
      </c>
      <c r="E19" s="2">
        <v>52</v>
      </c>
      <c r="F19" s="2">
        <v>51</v>
      </c>
      <c r="G19" s="2" t="s">
        <v>145</v>
      </c>
      <c r="H19" s="2">
        <v>582.27286891979998</v>
      </c>
      <c r="I19" s="2">
        <v>10</v>
      </c>
      <c r="J19" s="2" t="s">
        <v>129</v>
      </c>
      <c r="K19" s="2">
        <v>18.3</v>
      </c>
      <c r="L19" s="2">
        <v>13625</v>
      </c>
      <c r="M19" s="2">
        <v>1.33</v>
      </c>
      <c r="N19" s="2" t="s">
        <v>94</v>
      </c>
      <c r="O19" s="2" t="s">
        <v>108</v>
      </c>
    </row>
    <row r="20" spans="1:15" x14ac:dyDescent="0.35">
      <c r="A20" s="2" t="s">
        <v>13</v>
      </c>
      <c r="B20" s="2">
        <v>2</v>
      </c>
      <c r="C20" s="2" t="s">
        <v>111</v>
      </c>
      <c r="D20" s="2">
        <v>77</v>
      </c>
      <c r="E20" s="2">
        <v>50</v>
      </c>
      <c r="F20" s="2">
        <v>15</v>
      </c>
      <c r="G20" s="2" t="s">
        <v>145</v>
      </c>
      <c r="H20" s="2">
        <v>790.44044738825198</v>
      </c>
      <c r="I20" s="2">
        <v>10</v>
      </c>
      <c r="J20" s="2" t="s">
        <v>129</v>
      </c>
      <c r="K20" s="2">
        <v>17.25</v>
      </c>
      <c r="L20" s="2">
        <v>6440</v>
      </c>
      <c r="M20" s="2">
        <v>2.5</v>
      </c>
      <c r="N20" s="2" t="s">
        <v>94</v>
      </c>
      <c r="O20" s="2" t="s">
        <v>108</v>
      </c>
    </row>
    <row r="21" spans="1:15" x14ac:dyDescent="0.35">
      <c r="A21" s="2" t="s">
        <v>13</v>
      </c>
      <c r="B21" s="2">
        <v>5</v>
      </c>
      <c r="C21" s="2" t="s">
        <v>112</v>
      </c>
      <c r="D21" s="2">
        <v>77</v>
      </c>
      <c r="E21" s="2">
        <v>50</v>
      </c>
      <c r="F21" s="2">
        <v>15</v>
      </c>
      <c r="G21" s="2" t="s">
        <v>145</v>
      </c>
      <c r="H21" s="2">
        <v>790.44044738825198</v>
      </c>
      <c r="I21" s="2">
        <v>10</v>
      </c>
      <c r="J21" s="2" t="s">
        <v>129</v>
      </c>
      <c r="K21" s="2">
        <v>18.3</v>
      </c>
      <c r="L21" s="2">
        <v>11864</v>
      </c>
      <c r="M21" s="2">
        <v>1.66</v>
      </c>
      <c r="N21" s="2" t="s">
        <v>94</v>
      </c>
      <c r="O21" s="2" t="s">
        <v>108</v>
      </c>
    </row>
    <row r="22" spans="1:15" x14ac:dyDescent="0.35">
      <c r="A22" s="2" t="s">
        <v>51</v>
      </c>
      <c r="B22" s="2">
        <v>3</v>
      </c>
      <c r="C22" s="2" t="s">
        <v>111</v>
      </c>
      <c r="D22" s="2">
        <v>130</v>
      </c>
      <c r="E22" s="2">
        <v>24</v>
      </c>
      <c r="F22" s="2">
        <v>46</v>
      </c>
      <c r="G22" s="2" t="s">
        <v>145</v>
      </c>
      <c r="H22" s="2">
        <v>678.75207949640298</v>
      </c>
      <c r="I22" s="2">
        <v>10</v>
      </c>
      <c r="J22" s="2" t="s">
        <v>129</v>
      </c>
      <c r="K22" s="2">
        <v>17.666665999999999</v>
      </c>
      <c r="L22" s="2">
        <v>7790</v>
      </c>
      <c r="M22" s="2">
        <v>2.1</v>
      </c>
      <c r="N22" s="2" t="s">
        <v>94</v>
      </c>
      <c r="O22" s="2" t="s">
        <v>108</v>
      </c>
    </row>
    <row r="23" spans="1:15" x14ac:dyDescent="0.35">
      <c r="A23" s="2" t="s">
        <v>51</v>
      </c>
      <c r="B23" s="2">
        <v>25</v>
      </c>
      <c r="C23" s="2" t="s">
        <v>112</v>
      </c>
      <c r="D23" s="2">
        <v>130</v>
      </c>
      <c r="E23" s="2">
        <v>24</v>
      </c>
      <c r="F23" s="2">
        <v>46</v>
      </c>
      <c r="G23" s="2" t="s">
        <v>145</v>
      </c>
      <c r="H23" s="2">
        <v>678.75207949640298</v>
      </c>
      <c r="I23" s="2">
        <v>10</v>
      </c>
      <c r="J23" s="2" t="s">
        <v>129</v>
      </c>
      <c r="K23" s="2">
        <v>18.32</v>
      </c>
      <c r="L23" s="2">
        <v>14519</v>
      </c>
      <c r="M23" s="2">
        <v>1.18</v>
      </c>
      <c r="N23" s="2" t="s">
        <v>94</v>
      </c>
      <c r="O23" s="2" t="s">
        <v>108</v>
      </c>
    </row>
    <row r="24" spans="1:15" x14ac:dyDescent="0.35">
      <c r="A24" s="2" t="s">
        <v>51</v>
      </c>
      <c r="B24" s="2">
        <v>1</v>
      </c>
      <c r="C24" s="2" t="s">
        <v>113</v>
      </c>
      <c r="D24" s="2">
        <v>130</v>
      </c>
      <c r="E24" s="2">
        <v>24</v>
      </c>
      <c r="F24" s="2">
        <v>46</v>
      </c>
      <c r="G24" s="2" t="s">
        <v>145</v>
      </c>
      <c r="H24" s="2">
        <v>678.75207949640298</v>
      </c>
      <c r="I24" s="2">
        <v>10</v>
      </c>
      <c r="J24" s="2" t="s">
        <v>129</v>
      </c>
      <c r="K24" s="2">
        <v>19.5</v>
      </c>
      <c r="L24" s="2">
        <v>20000</v>
      </c>
      <c r="M24" s="2">
        <v>0.4</v>
      </c>
      <c r="N24" s="2" t="s">
        <v>94</v>
      </c>
      <c r="O24" s="2" t="s">
        <v>108</v>
      </c>
    </row>
    <row r="25" spans="1:15" x14ac:dyDescent="0.35">
      <c r="A25" s="2" t="s">
        <v>23</v>
      </c>
      <c r="B25" s="2">
        <v>12</v>
      </c>
      <c r="C25" s="2" t="s">
        <v>111</v>
      </c>
      <c r="D25" s="2">
        <v>191</v>
      </c>
      <c r="E25" s="2">
        <v>54</v>
      </c>
      <c r="F25" s="2">
        <v>109</v>
      </c>
      <c r="G25" s="2" t="s">
        <v>145</v>
      </c>
      <c r="H25" s="2">
        <v>800.62889607827606</v>
      </c>
      <c r="I25" s="2">
        <v>10</v>
      </c>
      <c r="J25" s="2" t="s">
        <v>129</v>
      </c>
      <c r="K25" s="2">
        <v>17.875</v>
      </c>
      <c r="L25" s="2">
        <v>11297</v>
      </c>
      <c r="M25" s="2">
        <v>1.7</v>
      </c>
      <c r="N25" s="2" t="s">
        <v>94</v>
      </c>
      <c r="O25" s="2" t="s">
        <v>108</v>
      </c>
    </row>
    <row r="26" spans="1:15" x14ac:dyDescent="0.35">
      <c r="A26" s="2" t="s">
        <v>23</v>
      </c>
      <c r="B26" s="2">
        <v>50</v>
      </c>
      <c r="C26" s="2" t="s">
        <v>112</v>
      </c>
      <c r="D26" s="2">
        <v>191</v>
      </c>
      <c r="E26" s="2">
        <v>54</v>
      </c>
      <c r="F26" s="2">
        <v>109</v>
      </c>
      <c r="G26" s="2" t="s">
        <v>145</v>
      </c>
      <c r="H26" s="2">
        <v>800.62889607827606</v>
      </c>
      <c r="I26" s="2">
        <v>10</v>
      </c>
      <c r="J26" s="2" t="s">
        <v>129</v>
      </c>
      <c r="K26" s="2">
        <v>18.23</v>
      </c>
      <c r="L26" s="2">
        <v>13924</v>
      </c>
      <c r="M26" s="2">
        <v>1.3180000000000001</v>
      </c>
      <c r="N26" s="2" t="s">
        <v>94</v>
      </c>
      <c r="O26" s="2" t="s">
        <v>108</v>
      </c>
    </row>
    <row r="27" spans="1:15" x14ac:dyDescent="0.35">
      <c r="A27" s="2" t="s">
        <v>23</v>
      </c>
      <c r="B27" s="2">
        <v>4</v>
      </c>
      <c r="C27" s="2" t="s">
        <v>113</v>
      </c>
      <c r="D27" s="2">
        <v>191</v>
      </c>
      <c r="E27" s="2">
        <v>54</v>
      </c>
      <c r="F27" s="2">
        <v>109</v>
      </c>
      <c r="G27" s="2" t="s">
        <v>145</v>
      </c>
      <c r="H27" s="2">
        <v>800.62889607827606</v>
      </c>
      <c r="I27" s="2">
        <v>10</v>
      </c>
      <c r="J27" s="2" t="s">
        <v>129</v>
      </c>
      <c r="K27" s="2">
        <v>17.125</v>
      </c>
      <c r="L27" s="2">
        <v>6440</v>
      </c>
      <c r="M27" s="2">
        <v>2.5</v>
      </c>
      <c r="N27" s="2" t="s">
        <v>94</v>
      </c>
      <c r="O27" s="2" t="s">
        <v>108</v>
      </c>
    </row>
    <row r="28" spans="1:15" x14ac:dyDescent="0.35">
      <c r="A28" s="2" t="s">
        <v>50</v>
      </c>
      <c r="B28" s="2">
        <v>1</v>
      </c>
      <c r="C28" s="2" t="s">
        <v>111</v>
      </c>
      <c r="D28" s="2">
        <v>174</v>
      </c>
      <c r="E28" s="2">
        <v>7</v>
      </c>
      <c r="F28" s="2">
        <v>52</v>
      </c>
      <c r="G28" s="2" t="s">
        <v>144</v>
      </c>
      <c r="H28" s="2">
        <v>652.41051298681202</v>
      </c>
      <c r="I28" s="2">
        <v>10</v>
      </c>
      <c r="J28" s="2" t="s">
        <v>129</v>
      </c>
      <c r="K28" s="2">
        <v>18.5</v>
      </c>
      <c r="L28" s="2">
        <v>20000</v>
      </c>
      <c r="M28" s="2">
        <v>0.4</v>
      </c>
      <c r="N28" s="2" t="s">
        <v>94</v>
      </c>
      <c r="O28" s="2" t="s">
        <v>108</v>
      </c>
    </row>
    <row r="29" spans="1:15" x14ac:dyDescent="0.35">
      <c r="A29" s="2" t="s">
        <v>50</v>
      </c>
      <c r="B29" s="2">
        <v>15</v>
      </c>
      <c r="C29" s="2" t="s">
        <v>112</v>
      </c>
      <c r="D29" s="2">
        <v>174</v>
      </c>
      <c r="E29" s="2">
        <v>7</v>
      </c>
      <c r="F29" s="2">
        <v>52</v>
      </c>
      <c r="G29" s="2" t="s">
        <v>144</v>
      </c>
      <c r="H29" s="2">
        <v>652.41051298681202</v>
      </c>
      <c r="I29" s="2">
        <v>10</v>
      </c>
      <c r="J29" s="2" t="s">
        <v>129</v>
      </c>
      <c r="K29" s="2">
        <v>17.966666</v>
      </c>
      <c r="L29" s="2">
        <v>12404</v>
      </c>
      <c r="M29" s="2">
        <v>1.5</v>
      </c>
      <c r="N29" s="2" t="s">
        <v>94</v>
      </c>
      <c r="O29" s="2" t="s">
        <v>108</v>
      </c>
    </row>
    <row r="30" spans="1:15" x14ac:dyDescent="0.35">
      <c r="A30" s="2" t="s">
        <v>75</v>
      </c>
      <c r="B30" s="2">
        <v>1</v>
      </c>
      <c r="C30" s="2" t="s">
        <v>112</v>
      </c>
      <c r="D30" s="2">
        <v>55</v>
      </c>
      <c r="E30" s="2">
        <v>8</v>
      </c>
      <c r="F30" s="2">
        <v>33</v>
      </c>
      <c r="G30" s="2" t="s">
        <v>144</v>
      </c>
      <c r="H30" s="2">
        <v>484.65033621517802</v>
      </c>
      <c r="I30" s="2">
        <v>10</v>
      </c>
      <c r="J30" s="2" t="s">
        <v>129</v>
      </c>
      <c r="K30" s="2">
        <v>19</v>
      </c>
      <c r="L30" s="2">
        <v>20000</v>
      </c>
      <c r="M30" s="2">
        <v>0.4</v>
      </c>
      <c r="N30" s="2" t="s">
        <v>94</v>
      </c>
      <c r="O30" s="2" t="s">
        <v>108</v>
      </c>
    </row>
    <row r="31" spans="1:15" x14ac:dyDescent="0.35">
      <c r="A31" s="2" t="s">
        <v>19</v>
      </c>
      <c r="B31" s="2">
        <v>4</v>
      </c>
      <c r="C31" s="2" t="s">
        <v>111</v>
      </c>
      <c r="D31" s="2">
        <v>164</v>
      </c>
      <c r="E31" s="2">
        <v>38</v>
      </c>
      <c r="F31" s="2">
        <v>79</v>
      </c>
      <c r="G31" s="2" t="s">
        <v>144</v>
      </c>
      <c r="H31" s="2">
        <v>605.46166191739496</v>
      </c>
      <c r="I31" s="2">
        <v>10</v>
      </c>
      <c r="J31" s="2" t="s">
        <v>129</v>
      </c>
      <c r="K31" s="2">
        <v>18.125</v>
      </c>
      <c r="L31" s="2">
        <v>16610</v>
      </c>
      <c r="M31" s="2">
        <v>0.92500000000000004</v>
      </c>
      <c r="N31" s="2" t="s">
        <v>94</v>
      </c>
      <c r="O31" s="2" t="s">
        <v>108</v>
      </c>
    </row>
    <row r="32" spans="1:15" x14ac:dyDescent="0.35">
      <c r="A32" s="2" t="s">
        <v>19</v>
      </c>
      <c r="B32" s="2">
        <v>24</v>
      </c>
      <c r="C32" s="2" t="s">
        <v>112</v>
      </c>
      <c r="D32" s="2">
        <v>164</v>
      </c>
      <c r="E32" s="2">
        <v>38</v>
      </c>
      <c r="F32" s="2">
        <v>79</v>
      </c>
      <c r="G32" s="2" t="s">
        <v>144</v>
      </c>
      <c r="H32" s="2">
        <v>605.46166191739496</v>
      </c>
      <c r="I32" s="2">
        <v>10</v>
      </c>
      <c r="J32" s="2" t="s">
        <v>129</v>
      </c>
      <c r="K32" s="2">
        <v>18.1875</v>
      </c>
      <c r="L32" s="2">
        <v>14350</v>
      </c>
      <c r="M32" s="2">
        <v>1.2749999999999999</v>
      </c>
      <c r="N32" s="2" t="s">
        <v>94</v>
      </c>
      <c r="O32" s="2" t="s">
        <v>108</v>
      </c>
    </row>
    <row r="33" spans="1:15" x14ac:dyDescent="0.35">
      <c r="A33" s="2" t="s">
        <v>19</v>
      </c>
      <c r="B33" s="2">
        <v>4</v>
      </c>
      <c r="C33" s="2" t="s">
        <v>113</v>
      </c>
      <c r="D33" s="2">
        <v>164</v>
      </c>
      <c r="E33" s="2">
        <v>38</v>
      </c>
      <c r="F33" s="2">
        <v>79</v>
      </c>
      <c r="G33" s="2" t="s">
        <v>144</v>
      </c>
      <c r="H33" s="2">
        <v>605.46166191739496</v>
      </c>
      <c r="I33" s="2">
        <v>10</v>
      </c>
      <c r="J33" s="2" t="s">
        <v>129</v>
      </c>
      <c r="K33" s="2">
        <v>18</v>
      </c>
      <c r="L33" s="2">
        <v>13220</v>
      </c>
      <c r="M33" s="2">
        <v>1.45</v>
      </c>
      <c r="N33" s="2" t="s">
        <v>94</v>
      </c>
      <c r="O33" s="2" t="s">
        <v>108</v>
      </c>
    </row>
    <row r="34" spans="1:15" x14ac:dyDescent="0.35">
      <c r="A34" s="2" t="s">
        <v>77</v>
      </c>
      <c r="B34" s="2">
        <v>14</v>
      </c>
      <c r="C34" s="2" t="s">
        <v>112</v>
      </c>
      <c r="D34" s="2">
        <v>115</v>
      </c>
      <c r="E34" s="2">
        <v>37</v>
      </c>
      <c r="F34" s="2">
        <v>192</v>
      </c>
      <c r="G34" s="2" t="s">
        <v>144</v>
      </c>
      <c r="H34" s="2">
        <v>541.73626681614303</v>
      </c>
      <c r="I34" s="2">
        <v>10</v>
      </c>
      <c r="J34" s="2" t="s">
        <v>129</v>
      </c>
      <c r="K34" s="2">
        <v>17.928571000000002</v>
      </c>
      <c r="L34" s="2">
        <v>12540</v>
      </c>
      <c r="M34" s="2">
        <v>1.5142850000000001</v>
      </c>
      <c r="N34" s="2" t="s">
        <v>94</v>
      </c>
      <c r="O34" s="2" t="s">
        <v>108</v>
      </c>
    </row>
    <row r="35" spans="1:15" x14ac:dyDescent="0.35">
      <c r="A35" s="2" t="s">
        <v>70</v>
      </c>
      <c r="B35" s="2">
        <v>1</v>
      </c>
      <c r="C35" s="2" t="s">
        <v>111</v>
      </c>
      <c r="D35" s="2">
        <v>190</v>
      </c>
      <c r="E35" s="2">
        <v>138</v>
      </c>
      <c r="F35" s="2">
        <v>152</v>
      </c>
      <c r="G35" s="2" t="s">
        <v>145</v>
      </c>
      <c r="H35" s="2">
        <v>880.36015232539205</v>
      </c>
      <c r="I35" s="2">
        <v>10</v>
      </c>
      <c r="J35" s="2" t="s">
        <v>129</v>
      </c>
      <c r="K35" s="2">
        <v>18.5</v>
      </c>
      <c r="L35" s="2">
        <v>20000</v>
      </c>
      <c r="M35" s="2">
        <v>0.4</v>
      </c>
      <c r="N35" s="2" t="s">
        <v>94</v>
      </c>
      <c r="O35" s="2" t="s">
        <v>108</v>
      </c>
    </row>
    <row r="36" spans="1:15" x14ac:dyDescent="0.35">
      <c r="A36" s="2" t="s">
        <v>70</v>
      </c>
      <c r="B36" s="2">
        <v>8</v>
      </c>
      <c r="C36" s="2" t="s">
        <v>112</v>
      </c>
      <c r="D36" s="2">
        <v>190</v>
      </c>
      <c r="E36" s="2">
        <v>138</v>
      </c>
      <c r="F36" s="2">
        <v>152</v>
      </c>
      <c r="G36" s="2" t="s">
        <v>145</v>
      </c>
      <c r="H36" s="2">
        <v>880.36015232539205</v>
      </c>
      <c r="I36" s="2">
        <v>10</v>
      </c>
      <c r="J36" s="2" t="s">
        <v>129</v>
      </c>
      <c r="K36" s="2">
        <v>19.1875</v>
      </c>
      <c r="L36" s="2">
        <v>20000</v>
      </c>
      <c r="M36" s="2">
        <v>0.4</v>
      </c>
      <c r="N36" s="2" t="s">
        <v>94</v>
      </c>
      <c r="O36" s="2" t="s">
        <v>108</v>
      </c>
    </row>
    <row r="37" spans="1:15" x14ac:dyDescent="0.35">
      <c r="A37" s="2" t="s">
        <v>38</v>
      </c>
      <c r="B37" s="2">
        <v>4</v>
      </c>
      <c r="C37" s="2" t="s">
        <v>111</v>
      </c>
      <c r="D37" s="2">
        <v>175</v>
      </c>
      <c r="E37" s="2">
        <v>48</v>
      </c>
      <c r="F37" s="2">
        <v>186</v>
      </c>
      <c r="G37" s="2" t="s">
        <v>145</v>
      </c>
      <c r="H37" s="2">
        <v>610.76638965835696</v>
      </c>
      <c r="I37" s="2">
        <v>10</v>
      </c>
      <c r="J37" s="2" t="s">
        <v>129</v>
      </c>
      <c r="K37" s="2">
        <v>17.75</v>
      </c>
      <c r="L37" s="2">
        <v>9830</v>
      </c>
      <c r="M37" s="2">
        <v>1.9750000000000001</v>
      </c>
      <c r="N37" s="2" t="s">
        <v>94</v>
      </c>
      <c r="O37" s="2" t="s">
        <v>108</v>
      </c>
    </row>
    <row r="38" spans="1:15" x14ac:dyDescent="0.35">
      <c r="A38" s="2" t="s">
        <v>38</v>
      </c>
      <c r="B38" s="2">
        <v>18</v>
      </c>
      <c r="C38" s="2" t="s">
        <v>112</v>
      </c>
      <c r="D38" s="2">
        <v>175</v>
      </c>
      <c r="E38" s="2">
        <v>48</v>
      </c>
      <c r="F38" s="2">
        <v>186</v>
      </c>
      <c r="G38" s="2" t="s">
        <v>145</v>
      </c>
      <c r="H38" s="2">
        <v>610.76638965835696</v>
      </c>
      <c r="I38" s="2">
        <v>10</v>
      </c>
      <c r="J38" s="2" t="s">
        <v>129</v>
      </c>
      <c r="K38" s="2">
        <v>18.416665999999999</v>
      </c>
      <c r="L38" s="2">
        <v>14726</v>
      </c>
      <c r="M38" s="2">
        <v>1.216666</v>
      </c>
      <c r="N38" s="2" t="s">
        <v>94</v>
      </c>
      <c r="O38" s="2" t="s">
        <v>108</v>
      </c>
    </row>
    <row r="39" spans="1:15" x14ac:dyDescent="0.35">
      <c r="A39" s="2" t="s">
        <v>37</v>
      </c>
      <c r="B39" s="2">
        <v>54</v>
      </c>
      <c r="C39" s="2" t="s">
        <v>111</v>
      </c>
      <c r="D39" s="2">
        <v>88</v>
      </c>
      <c r="E39" s="2">
        <v>42</v>
      </c>
      <c r="F39" s="2">
        <v>96</v>
      </c>
      <c r="G39" s="2" t="s">
        <v>145</v>
      </c>
      <c r="H39" s="2">
        <v>637.27751476142396</v>
      </c>
      <c r="I39" s="2">
        <v>10</v>
      </c>
      <c r="J39" s="2" t="s">
        <v>128</v>
      </c>
      <c r="K39" s="2">
        <v>14.148148000000001</v>
      </c>
      <c r="L39" s="2">
        <v>4394</v>
      </c>
      <c r="M39" s="2">
        <v>0.101851</v>
      </c>
      <c r="N39" s="2" t="s">
        <v>93</v>
      </c>
      <c r="O39" s="2" t="s">
        <v>109</v>
      </c>
    </row>
    <row r="40" spans="1:15" x14ac:dyDescent="0.35">
      <c r="A40" s="2" t="s">
        <v>37</v>
      </c>
      <c r="B40" s="2">
        <v>1</v>
      </c>
      <c r="C40" s="2" t="s">
        <v>112</v>
      </c>
      <c r="D40" s="2">
        <v>88</v>
      </c>
      <c r="E40" s="2">
        <v>42</v>
      </c>
      <c r="F40" s="2">
        <v>96</v>
      </c>
      <c r="G40" s="2" t="s">
        <v>145</v>
      </c>
      <c r="H40" s="2">
        <v>637.27751476142396</v>
      </c>
      <c r="I40" s="2">
        <v>10</v>
      </c>
      <c r="J40" s="2" t="s">
        <v>128</v>
      </c>
      <c r="K40" s="2">
        <v>14</v>
      </c>
      <c r="L40" s="2">
        <v>3740</v>
      </c>
      <c r="M40" s="2">
        <v>0</v>
      </c>
      <c r="N40" s="2" t="s">
        <v>93</v>
      </c>
      <c r="O40" s="2" t="s">
        <v>109</v>
      </c>
    </row>
    <row r="41" spans="1:15" x14ac:dyDescent="0.35">
      <c r="A41" s="2" t="s">
        <v>37</v>
      </c>
      <c r="B41" s="2">
        <v>3</v>
      </c>
      <c r="C41" s="2" t="s">
        <v>113</v>
      </c>
      <c r="D41" s="2">
        <v>88</v>
      </c>
      <c r="E41" s="2">
        <v>42</v>
      </c>
      <c r="F41" s="2">
        <v>96</v>
      </c>
      <c r="G41" s="2" t="s">
        <v>145</v>
      </c>
      <c r="H41" s="2">
        <v>637.27751476142396</v>
      </c>
      <c r="I41" s="2">
        <v>10</v>
      </c>
      <c r="J41" s="2" t="s">
        <v>128</v>
      </c>
      <c r="K41" s="2">
        <v>14.166665999999999</v>
      </c>
      <c r="L41" s="2">
        <v>4880</v>
      </c>
      <c r="M41" s="2">
        <v>0.16666600000000001</v>
      </c>
      <c r="N41" s="2" t="s">
        <v>93</v>
      </c>
      <c r="O41" s="2" t="s">
        <v>109</v>
      </c>
    </row>
    <row r="42" spans="1:15" x14ac:dyDescent="0.35">
      <c r="A42" s="2" t="s">
        <v>6</v>
      </c>
      <c r="B42" s="2">
        <v>33</v>
      </c>
      <c r="C42" s="2" t="s">
        <v>111</v>
      </c>
      <c r="D42" s="2">
        <v>71</v>
      </c>
      <c r="E42" s="2">
        <v>13</v>
      </c>
      <c r="F42" s="2">
        <v>38</v>
      </c>
      <c r="G42" s="2" t="s">
        <v>144</v>
      </c>
      <c r="H42" s="2">
        <v>471.19450179005401</v>
      </c>
      <c r="I42" s="2">
        <v>10</v>
      </c>
      <c r="J42" s="2" t="s">
        <v>128</v>
      </c>
      <c r="K42" s="2">
        <v>14.075756999999999</v>
      </c>
      <c r="L42" s="2">
        <v>4373</v>
      </c>
      <c r="M42" s="2">
        <v>0.10606</v>
      </c>
      <c r="N42" s="2" t="s">
        <v>93</v>
      </c>
      <c r="O42" s="2" t="s">
        <v>109</v>
      </c>
    </row>
    <row r="43" spans="1:15" x14ac:dyDescent="0.35">
      <c r="A43" s="2" t="s">
        <v>6</v>
      </c>
      <c r="B43" s="2">
        <v>1</v>
      </c>
      <c r="C43" s="2" t="s">
        <v>112</v>
      </c>
      <c r="D43" s="2">
        <v>71</v>
      </c>
      <c r="E43" s="2">
        <v>13</v>
      </c>
      <c r="F43" s="2">
        <v>38</v>
      </c>
      <c r="G43" s="2" t="s">
        <v>144</v>
      </c>
      <c r="H43" s="2">
        <v>471.19450179005401</v>
      </c>
      <c r="I43" s="2">
        <v>10</v>
      </c>
      <c r="J43" s="2" t="s">
        <v>128</v>
      </c>
      <c r="K43" s="2">
        <v>14</v>
      </c>
      <c r="L43" s="2">
        <v>6400</v>
      </c>
      <c r="M43" s="2">
        <v>0.5</v>
      </c>
      <c r="N43" s="2" t="s">
        <v>93</v>
      </c>
      <c r="O43" s="2" t="s">
        <v>109</v>
      </c>
    </row>
    <row r="44" spans="1:15" x14ac:dyDescent="0.35">
      <c r="A44" s="2" t="s">
        <v>6</v>
      </c>
      <c r="B44" s="2">
        <v>1</v>
      </c>
      <c r="C44" s="2" t="s">
        <v>113</v>
      </c>
      <c r="D44" s="2">
        <v>71</v>
      </c>
      <c r="E44" s="2">
        <v>13</v>
      </c>
      <c r="F44" s="2">
        <v>38</v>
      </c>
      <c r="G44" s="2" t="s">
        <v>144</v>
      </c>
      <c r="H44" s="2">
        <v>471.19450179005401</v>
      </c>
      <c r="I44" s="2">
        <v>10</v>
      </c>
      <c r="J44" s="2" t="s">
        <v>128</v>
      </c>
      <c r="K44" s="2">
        <v>14.5</v>
      </c>
      <c r="L44" s="2">
        <v>4500</v>
      </c>
      <c r="M44" s="2">
        <v>0</v>
      </c>
      <c r="N44" s="2" t="s">
        <v>93</v>
      </c>
      <c r="O44" s="2" t="s">
        <v>109</v>
      </c>
    </row>
    <row r="45" spans="1:15" x14ac:dyDescent="0.35">
      <c r="A45" s="2" t="s">
        <v>78</v>
      </c>
      <c r="B45" s="2">
        <v>46</v>
      </c>
      <c r="C45" s="2" t="s">
        <v>111</v>
      </c>
      <c r="D45" s="2">
        <v>66</v>
      </c>
      <c r="E45" s="2">
        <v>32</v>
      </c>
      <c r="F45" s="2">
        <v>20</v>
      </c>
      <c r="G45" s="2" t="s">
        <v>145</v>
      </c>
      <c r="H45" s="2">
        <v>536.67966606939694</v>
      </c>
      <c r="I45" s="2">
        <v>10</v>
      </c>
      <c r="J45" s="2" t="s">
        <v>128</v>
      </c>
      <c r="K45" s="2">
        <v>14.152172999999999</v>
      </c>
      <c r="L45" s="2">
        <v>4541</v>
      </c>
      <c r="M45" s="2">
        <v>0.119565</v>
      </c>
      <c r="N45" s="2" t="s">
        <v>93</v>
      </c>
      <c r="O45" s="2" t="s">
        <v>109</v>
      </c>
    </row>
    <row r="46" spans="1:15" x14ac:dyDescent="0.35">
      <c r="A46" s="2" t="s">
        <v>78</v>
      </c>
      <c r="B46" s="2">
        <v>1</v>
      </c>
      <c r="C46" s="2" t="s">
        <v>112</v>
      </c>
      <c r="D46" s="2">
        <v>66</v>
      </c>
      <c r="E46" s="2">
        <v>32</v>
      </c>
      <c r="F46" s="2">
        <v>20</v>
      </c>
      <c r="G46" s="2" t="s">
        <v>145</v>
      </c>
      <c r="H46" s="2">
        <v>536.67966606939694</v>
      </c>
      <c r="I46" s="2">
        <v>10</v>
      </c>
      <c r="J46" s="2" t="s">
        <v>128</v>
      </c>
      <c r="K46" s="2">
        <v>14</v>
      </c>
      <c r="L46" s="2">
        <v>3740</v>
      </c>
      <c r="M46" s="2">
        <v>0</v>
      </c>
      <c r="N46" s="2" t="s">
        <v>93</v>
      </c>
      <c r="O46" s="2" t="s">
        <v>109</v>
      </c>
    </row>
    <row r="47" spans="1:15" x14ac:dyDescent="0.35">
      <c r="A47" s="2" t="s">
        <v>83</v>
      </c>
      <c r="B47" s="2">
        <v>41</v>
      </c>
      <c r="C47" s="2" t="s">
        <v>111</v>
      </c>
      <c r="D47" s="2">
        <v>91</v>
      </c>
      <c r="E47" s="2">
        <v>47</v>
      </c>
      <c r="F47" s="2">
        <v>18</v>
      </c>
      <c r="G47" s="2" t="s">
        <v>145</v>
      </c>
      <c r="H47" s="2">
        <v>620.56996774414995</v>
      </c>
      <c r="I47" s="2">
        <v>10</v>
      </c>
      <c r="J47" s="2" t="s">
        <v>128</v>
      </c>
      <c r="K47" s="2">
        <v>14.158536</v>
      </c>
      <c r="L47" s="2">
        <v>4472</v>
      </c>
      <c r="M47" s="2">
        <v>0.10975600000000001</v>
      </c>
      <c r="N47" s="2" t="s">
        <v>93</v>
      </c>
      <c r="O47" s="2" t="s">
        <v>109</v>
      </c>
    </row>
    <row r="48" spans="1:15" x14ac:dyDescent="0.35">
      <c r="A48" s="2" t="s">
        <v>83</v>
      </c>
      <c r="B48" s="2">
        <v>4</v>
      </c>
      <c r="C48" s="2" t="s">
        <v>112</v>
      </c>
      <c r="D48" s="2">
        <v>91</v>
      </c>
      <c r="E48" s="2">
        <v>47</v>
      </c>
      <c r="F48" s="2">
        <v>18</v>
      </c>
      <c r="G48" s="2" t="s">
        <v>145</v>
      </c>
      <c r="H48" s="2">
        <v>620.56996774414995</v>
      </c>
      <c r="I48" s="2">
        <v>10</v>
      </c>
      <c r="J48" s="2" t="s">
        <v>128</v>
      </c>
      <c r="K48" s="2">
        <v>14</v>
      </c>
      <c r="L48" s="2">
        <v>4405</v>
      </c>
      <c r="M48" s="2">
        <v>0.125</v>
      </c>
      <c r="N48" s="2" t="s">
        <v>93</v>
      </c>
      <c r="O48" s="2" t="s">
        <v>109</v>
      </c>
    </row>
    <row r="49" spans="1:15" x14ac:dyDescent="0.35">
      <c r="A49" s="2" t="s">
        <v>65</v>
      </c>
      <c r="B49" s="2">
        <v>19</v>
      </c>
      <c r="C49" s="2" t="s">
        <v>111</v>
      </c>
      <c r="D49" s="2">
        <v>69</v>
      </c>
      <c r="E49" s="2">
        <v>6</v>
      </c>
      <c r="F49" s="2">
        <v>33</v>
      </c>
      <c r="G49" s="2" t="s">
        <v>144</v>
      </c>
      <c r="H49" s="2">
        <v>536.54146082198497</v>
      </c>
      <c r="I49" s="2">
        <v>10</v>
      </c>
      <c r="J49" s="2" t="s">
        <v>128</v>
      </c>
      <c r="K49" s="2">
        <v>14.105263000000001</v>
      </c>
      <c r="L49" s="2">
        <v>4420</v>
      </c>
      <c r="M49" s="2">
        <v>0.105263</v>
      </c>
      <c r="N49" s="2" t="s">
        <v>93</v>
      </c>
      <c r="O49" s="2" t="s">
        <v>109</v>
      </c>
    </row>
    <row r="50" spans="1:15" x14ac:dyDescent="0.35">
      <c r="A50" s="2" t="s">
        <v>41</v>
      </c>
      <c r="B50" s="2">
        <v>26</v>
      </c>
      <c r="C50" s="2" t="s">
        <v>111</v>
      </c>
      <c r="D50" s="2">
        <v>91</v>
      </c>
      <c r="E50" s="2">
        <v>12</v>
      </c>
      <c r="F50" s="2">
        <v>80</v>
      </c>
      <c r="G50" s="2" t="s">
        <v>144</v>
      </c>
      <c r="H50" s="2">
        <v>480.639743905442</v>
      </c>
      <c r="I50" s="2">
        <v>10</v>
      </c>
      <c r="J50" s="2" t="s">
        <v>128</v>
      </c>
      <c r="K50" s="2">
        <v>14.153846</v>
      </c>
      <c r="L50" s="2">
        <v>4193</v>
      </c>
      <c r="M50" s="2">
        <v>5.7692E-2</v>
      </c>
      <c r="N50" s="2" t="s">
        <v>93</v>
      </c>
      <c r="O50" s="2" t="s">
        <v>109</v>
      </c>
    </row>
    <row r="51" spans="1:15" x14ac:dyDescent="0.35">
      <c r="A51" s="2" t="s">
        <v>20</v>
      </c>
      <c r="B51" s="2">
        <v>57</v>
      </c>
      <c r="C51" s="2" t="s">
        <v>111</v>
      </c>
      <c r="D51" s="2">
        <v>96</v>
      </c>
      <c r="E51" s="2">
        <v>33</v>
      </c>
      <c r="F51" s="2">
        <v>40</v>
      </c>
      <c r="G51" s="2" t="s">
        <v>144</v>
      </c>
      <c r="H51" s="2">
        <v>596.76492120995999</v>
      </c>
      <c r="I51" s="2">
        <v>10</v>
      </c>
      <c r="J51" s="2" t="s">
        <v>128</v>
      </c>
      <c r="K51" s="2">
        <v>14.131577999999999</v>
      </c>
      <c r="L51" s="2">
        <v>4326</v>
      </c>
      <c r="M51" s="2">
        <v>8.7719000000000005E-2</v>
      </c>
      <c r="N51" s="2" t="s">
        <v>93</v>
      </c>
      <c r="O51" s="2" t="s">
        <v>109</v>
      </c>
    </row>
    <row r="52" spans="1:15" x14ac:dyDescent="0.35">
      <c r="A52" s="2" t="s">
        <v>20</v>
      </c>
      <c r="B52" s="2">
        <v>1</v>
      </c>
      <c r="C52" s="2" t="s">
        <v>112</v>
      </c>
      <c r="D52" s="2">
        <v>96</v>
      </c>
      <c r="E52" s="2">
        <v>33</v>
      </c>
      <c r="F52" s="2">
        <v>40</v>
      </c>
      <c r="G52" s="2" t="s">
        <v>144</v>
      </c>
      <c r="H52" s="2">
        <v>596.76492120995999</v>
      </c>
      <c r="I52" s="2">
        <v>10</v>
      </c>
      <c r="J52" s="2" t="s">
        <v>128</v>
      </c>
      <c r="K52" s="2">
        <v>14</v>
      </c>
      <c r="L52" s="2">
        <v>3740</v>
      </c>
      <c r="M52" s="2">
        <v>0</v>
      </c>
      <c r="N52" s="2" t="s">
        <v>93</v>
      </c>
      <c r="O52" s="2" t="s">
        <v>109</v>
      </c>
    </row>
    <row r="53" spans="1:15" x14ac:dyDescent="0.35">
      <c r="A53" s="2" t="s">
        <v>20</v>
      </c>
      <c r="B53" s="2">
        <v>1</v>
      </c>
      <c r="C53" s="2" t="s">
        <v>113</v>
      </c>
      <c r="D53" s="2">
        <v>96</v>
      </c>
      <c r="E53" s="2">
        <v>33</v>
      </c>
      <c r="F53" s="2">
        <v>40</v>
      </c>
      <c r="G53" s="2" t="s">
        <v>144</v>
      </c>
      <c r="H53" s="2">
        <v>596.76492120995999</v>
      </c>
      <c r="I53" s="2">
        <v>10</v>
      </c>
      <c r="J53" s="2" t="s">
        <v>128</v>
      </c>
      <c r="K53" s="2">
        <v>14.5</v>
      </c>
      <c r="L53" s="2">
        <v>4500</v>
      </c>
      <c r="M53" s="2">
        <v>0</v>
      </c>
      <c r="N53" s="2" t="s">
        <v>93</v>
      </c>
      <c r="O53" s="2" t="s">
        <v>109</v>
      </c>
    </row>
    <row r="54" spans="1:15" x14ac:dyDescent="0.35">
      <c r="A54" s="2" t="s">
        <v>61</v>
      </c>
      <c r="B54" s="2">
        <v>23</v>
      </c>
      <c r="C54" s="2" t="s">
        <v>111</v>
      </c>
      <c r="D54" s="2">
        <v>77</v>
      </c>
      <c r="E54" s="2">
        <v>15</v>
      </c>
      <c r="F54" s="2">
        <v>10</v>
      </c>
      <c r="G54" s="2" t="s">
        <v>145</v>
      </c>
      <c r="H54" s="2">
        <v>588.26247521330197</v>
      </c>
      <c r="I54" s="2">
        <v>10</v>
      </c>
      <c r="J54" s="2" t="s">
        <v>128</v>
      </c>
      <c r="K54" s="2">
        <v>14.130433999999999</v>
      </c>
      <c r="L54" s="2">
        <v>4566</v>
      </c>
      <c r="M54" s="2">
        <v>0.13043399999999999</v>
      </c>
      <c r="N54" s="2" t="s">
        <v>93</v>
      </c>
      <c r="O54" s="2" t="s">
        <v>109</v>
      </c>
    </row>
    <row r="55" spans="1:15" x14ac:dyDescent="0.35">
      <c r="A55" s="2" t="s">
        <v>67</v>
      </c>
      <c r="B55" s="2">
        <v>27</v>
      </c>
      <c r="C55" s="2" t="s">
        <v>111</v>
      </c>
      <c r="D55" s="2">
        <v>68</v>
      </c>
      <c r="E55" s="2">
        <v>20</v>
      </c>
      <c r="F55" s="2">
        <v>4</v>
      </c>
      <c r="G55" s="2" t="s">
        <v>144</v>
      </c>
      <c r="H55" s="2">
        <v>438.70371339368199</v>
      </c>
      <c r="I55" s="2">
        <v>10</v>
      </c>
      <c r="J55" s="2" t="s">
        <v>128</v>
      </c>
      <c r="K55" s="2">
        <v>14.203703000000001</v>
      </c>
      <c r="L55" s="2">
        <v>4528</v>
      </c>
      <c r="M55" s="2">
        <v>0.111111</v>
      </c>
      <c r="N55" s="2" t="s">
        <v>93</v>
      </c>
      <c r="O55" s="2" t="s">
        <v>109</v>
      </c>
    </row>
    <row r="56" spans="1:15" x14ac:dyDescent="0.35">
      <c r="A56" s="2" t="s">
        <v>18</v>
      </c>
      <c r="B56" s="2">
        <v>68</v>
      </c>
      <c r="C56" s="2" t="s">
        <v>111</v>
      </c>
      <c r="D56" s="2">
        <v>80</v>
      </c>
      <c r="E56" s="2">
        <v>21</v>
      </c>
      <c r="F56" s="2">
        <v>64</v>
      </c>
      <c r="G56" s="2" t="s">
        <v>144</v>
      </c>
      <c r="H56" s="2">
        <v>610.51522248243498</v>
      </c>
      <c r="I56" s="2">
        <v>10</v>
      </c>
      <c r="J56" s="2" t="s">
        <v>128</v>
      </c>
      <c r="K56" s="2">
        <v>14.169117</v>
      </c>
      <c r="L56" s="2">
        <v>4455</v>
      </c>
      <c r="M56" s="2">
        <v>0.102941</v>
      </c>
      <c r="N56" s="2" t="s">
        <v>93</v>
      </c>
      <c r="O56" s="2" t="s">
        <v>109</v>
      </c>
    </row>
    <row r="57" spans="1:15" x14ac:dyDescent="0.35">
      <c r="A57" s="2" t="s">
        <v>18</v>
      </c>
      <c r="B57" s="2">
        <v>1</v>
      </c>
      <c r="C57" s="2" t="s">
        <v>112</v>
      </c>
      <c r="D57" s="2">
        <v>80</v>
      </c>
      <c r="E57" s="2">
        <v>21</v>
      </c>
      <c r="F57" s="2">
        <v>64</v>
      </c>
      <c r="G57" s="2" t="s">
        <v>144</v>
      </c>
      <c r="H57" s="2">
        <v>610.51522248243498</v>
      </c>
      <c r="I57" s="2">
        <v>10</v>
      </c>
      <c r="J57" s="2" t="s">
        <v>128</v>
      </c>
      <c r="K57" s="2">
        <v>14</v>
      </c>
      <c r="L57" s="2">
        <v>6400</v>
      </c>
      <c r="M57" s="2">
        <v>0.5</v>
      </c>
      <c r="N57" s="2" t="s">
        <v>93</v>
      </c>
      <c r="O57" s="2" t="s">
        <v>109</v>
      </c>
    </row>
    <row r="58" spans="1:15" x14ac:dyDescent="0.35">
      <c r="A58" s="2" t="s">
        <v>18</v>
      </c>
      <c r="B58" s="2">
        <v>1</v>
      </c>
      <c r="C58" s="2" t="s">
        <v>113</v>
      </c>
      <c r="D58" s="2">
        <v>80</v>
      </c>
      <c r="E58" s="2">
        <v>21</v>
      </c>
      <c r="F58" s="2">
        <v>64</v>
      </c>
      <c r="G58" s="2" t="s">
        <v>144</v>
      </c>
      <c r="H58" s="2">
        <v>610.51522248243498</v>
      </c>
      <c r="I58" s="2">
        <v>10</v>
      </c>
      <c r="J58" s="2" t="s">
        <v>128</v>
      </c>
      <c r="K58" s="2">
        <v>14.5</v>
      </c>
      <c r="L58" s="2">
        <v>4500</v>
      </c>
      <c r="M58" s="2">
        <v>0</v>
      </c>
      <c r="N58" s="2" t="s">
        <v>93</v>
      </c>
      <c r="O58" s="2" t="s">
        <v>109</v>
      </c>
    </row>
    <row r="59" spans="1:15" x14ac:dyDescent="0.35">
      <c r="A59" s="2" t="s">
        <v>73</v>
      </c>
      <c r="B59" s="2">
        <v>4</v>
      </c>
      <c r="C59" s="2" t="s">
        <v>112</v>
      </c>
      <c r="D59" s="2">
        <v>195</v>
      </c>
      <c r="E59" s="2">
        <v>11</v>
      </c>
      <c r="F59" s="2">
        <v>45</v>
      </c>
      <c r="G59" s="2" t="s">
        <v>145</v>
      </c>
      <c r="H59" s="2">
        <v>661.93533166116197</v>
      </c>
      <c r="I59" s="2">
        <v>15</v>
      </c>
      <c r="J59" s="2" t="s">
        <v>128</v>
      </c>
      <c r="K59" s="2">
        <v>17.25</v>
      </c>
      <c r="L59" s="2">
        <v>20000</v>
      </c>
      <c r="M59" s="2">
        <v>0.27500000000000002</v>
      </c>
      <c r="N59" s="2" t="s">
        <v>94</v>
      </c>
      <c r="O59" s="2" t="s">
        <v>110</v>
      </c>
    </row>
    <row r="60" spans="1:15" x14ac:dyDescent="0.35">
      <c r="A60" s="2" t="s">
        <v>73</v>
      </c>
      <c r="B60" s="2">
        <v>2</v>
      </c>
      <c r="C60" s="2" t="s">
        <v>113</v>
      </c>
      <c r="D60" s="2">
        <v>195</v>
      </c>
      <c r="E60" s="2">
        <v>11</v>
      </c>
      <c r="F60" s="2">
        <v>45</v>
      </c>
      <c r="G60" s="2" t="s">
        <v>145</v>
      </c>
      <c r="H60" s="2">
        <v>661.93533166116197</v>
      </c>
      <c r="I60" s="2">
        <v>15</v>
      </c>
      <c r="J60" s="2" t="s">
        <v>128</v>
      </c>
      <c r="K60" s="2">
        <v>18.25</v>
      </c>
      <c r="L60" s="2">
        <v>20000</v>
      </c>
      <c r="M60" s="2">
        <v>0.3</v>
      </c>
      <c r="N60" s="2" t="s">
        <v>94</v>
      </c>
      <c r="O60" s="2" t="s">
        <v>110</v>
      </c>
    </row>
    <row r="61" spans="1:15" x14ac:dyDescent="0.35">
      <c r="A61" s="2" t="s">
        <v>73</v>
      </c>
      <c r="B61" s="2">
        <v>2</v>
      </c>
      <c r="C61" s="2" t="s">
        <v>116</v>
      </c>
      <c r="D61" s="2">
        <v>195</v>
      </c>
      <c r="E61" s="2">
        <v>11</v>
      </c>
      <c r="F61" s="2">
        <v>45</v>
      </c>
      <c r="G61" s="2" t="s">
        <v>145</v>
      </c>
      <c r="H61" s="2">
        <v>661.93533166116197</v>
      </c>
      <c r="I61" s="2">
        <v>15</v>
      </c>
      <c r="J61" s="2" t="s">
        <v>128</v>
      </c>
      <c r="K61" s="2">
        <v>18.75</v>
      </c>
      <c r="L61" s="2">
        <v>20000</v>
      </c>
      <c r="M61" s="2">
        <v>0.25</v>
      </c>
      <c r="N61" s="2" t="s">
        <v>94</v>
      </c>
      <c r="O61" s="2" t="s">
        <v>110</v>
      </c>
    </row>
    <row r="62" spans="1:15" x14ac:dyDescent="0.35">
      <c r="A62" s="2" t="s">
        <v>73</v>
      </c>
      <c r="B62" s="2">
        <v>2</v>
      </c>
      <c r="C62" s="2" t="s">
        <v>114</v>
      </c>
      <c r="D62" s="2">
        <v>195</v>
      </c>
      <c r="E62" s="2">
        <v>11</v>
      </c>
      <c r="F62" s="2">
        <v>45</v>
      </c>
      <c r="G62" s="2" t="s">
        <v>145</v>
      </c>
      <c r="H62" s="2">
        <v>661.93533166116197</v>
      </c>
      <c r="I62" s="2">
        <v>15</v>
      </c>
      <c r="J62" s="2" t="s">
        <v>128</v>
      </c>
      <c r="K62" s="2">
        <v>16</v>
      </c>
      <c r="L62" s="2">
        <v>20000</v>
      </c>
      <c r="M62" s="2">
        <v>0.3</v>
      </c>
      <c r="N62" s="2" t="s">
        <v>94</v>
      </c>
      <c r="O62" s="2" t="s">
        <v>110</v>
      </c>
    </row>
    <row r="63" spans="1:15" x14ac:dyDescent="0.35">
      <c r="A63" s="2" t="s">
        <v>30</v>
      </c>
      <c r="B63" s="2">
        <v>1</v>
      </c>
      <c r="C63" s="2" t="s">
        <v>112</v>
      </c>
      <c r="D63" s="2">
        <v>170</v>
      </c>
      <c r="E63" s="2">
        <v>11</v>
      </c>
      <c r="F63" s="2">
        <v>53</v>
      </c>
      <c r="G63" s="2" t="s">
        <v>145</v>
      </c>
      <c r="H63" s="2">
        <v>510.426192413065</v>
      </c>
      <c r="I63" s="2">
        <v>15</v>
      </c>
      <c r="J63" s="2" t="s">
        <v>128</v>
      </c>
      <c r="K63" s="2">
        <v>19.5</v>
      </c>
      <c r="L63" s="2">
        <v>20000</v>
      </c>
      <c r="M63" s="2">
        <v>0.2</v>
      </c>
      <c r="N63" s="2" t="s">
        <v>94</v>
      </c>
      <c r="O63" s="2" t="s">
        <v>110</v>
      </c>
    </row>
    <row r="64" spans="1:15" x14ac:dyDescent="0.35">
      <c r="A64" s="2" t="s">
        <v>30</v>
      </c>
      <c r="B64" s="2">
        <v>1</v>
      </c>
      <c r="C64" s="2" t="s">
        <v>113</v>
      </c>
      <c r="D64" s="2">
        <v>170</v>
      </c>
      <c r="E64" s="2">
        <v>11</v>
      </c>
      <c r="F64" s="2">
        <v>53</v>
      </c>
      <c r="G64" s="2" t="s">
        <v>145</v>
      </c>
      <c r="H64" s="2">
        <v>510.426192413065</v>
      </c>
      <c r="I64" s="2">
        <v>15</v>
      </c>
      <c r="J64" s="2" t="s">
        <v>128</v>
      </c>
      <c r="K64" s="2">
        <v>19.5</v>
      </c>
      <c r="L64" s="2">
        <v>20000</v>
      </c>
      <c r="M64" s="2">
        <v>0.2</v>
      </c>
      <c r="N64" s="2" t="s">
        <v>94</v>
      </c>
      <c r="O64" s="2" t="s">
        <v>110</v>
      </c>
    </row>
    <row r="65" spans="1:15" x14ac:dyDescent="0.35">
      <c r="A65" s="2" t="s">
        <v>30</v>
      </c>
      <c r="B65" s="2">
        <v>1</v>
      </c>
      <c r="C65" s="2" t="s">
        <v>116</v>
      </c>
      <c r="D65" s="2">
        <v>170</v>
      </c>
      <c r="E65" s="2">
        <v>11</v>
      </c>
      <c r="F65" s="2">
        <v>53</v>
      </c>
      <c r="G65" s="2" t="s">
        <v>145</v>
      </c>
      <c r="H65" s="2">
        <v>510.426192413065</v>
      </c>
      <c r="I65" s="2">
        <v>15</v>
      </c>
      <c r="J65" s="2" t="s">
        <v>128</v>
      </c>
      <c r="K65" s="2">
        <v>18.5</v>
      </c>
      <c r="L65" s="2">
        <v>20000</v>
      </c>
      <c r="M65" s="2">
        <v>0.3</v>
      </c>
      <c r="N65" s="2" t="s">
        <v>94</v>
      </c>
      <c r="O65" s="2" t="s">
        <v>110</v>
      </c>
    </row>
    <row r="66" spans="1:15" x14ac:dyDescent="0.35">
      <c r="A66" s="2" t="s">
        <v>57</v>
      </c>
      <c r="B66" s="2">
        <v>1</v>
      </c>
      <c r="C66" s="2" t="s">
        <v>113</v>
      </c>
      <c r="D66" s="2">
        <v>118</v>
      </c>
      <c r="E66" s="2">
        <v>12</v>
      </c>
      <c r="F66" s="2">
        <v>10</v>
      </c>
      <c r="G66" s="2" t="s">
        <v>145</v>
      </c>
      <c r="H66" s="2">
        <v>572.92647678113406</v>
      </c>
      <c r="I66" s="2">
        <v>15</v>
      </c>
      <c r="J66" s="2" t="s">
        <v>128</v>
      </c>
      <c r="K66" s="2">
        <v>19.5</v>
      </c>
      <c r="L66" s="2">
        <v>20000</v>
      </c>
      <c r="M66" s="2">
        <v>0.2</v>
      </c>
      <c r="N66" s="2" t="s">
        <v>94</v>
      </c>
      <c r="O66" s="2" t="s">
        <v>110</v>
      </c>
    </row>
    <row r="67" spans="1:15" x14ac:dyDescent="0.35">
      <c r="A67" s="2" t="s">
        <v>57</v>
      </c>
      <c r="B67" s="2">
        <v>1</v>
      </c>
      <c r="C67" s="2" t="s">
        <v>116</v>
      </c>
      <c r="D67" s="2">
        <v>118</v>
      </c>
      <c r="E67" s="2">
        <v>12</v>
      </c>
      <c r="F67" s="2">
        <v>10</v>
      </c>
      <c r="G67" s="2" t="s">
        <v>145</v>
      </c>
      <c r="H67" s="2">
        <v>572.92647678113406</v>
      </c>
      <c r="I67" s="2">
        <v>15</v>
      </c>
      <c r="J67" s="2" t="s">
        <v>128</v>
      </c>
      <c r="K67" s="2">
        <v>18.5</v>
      </c>
      <c r="L67" s="2">
        <v>20000</v>
      </c>
      <c r="M67" s="2">
        <v>0.3</v>
      </c>
      <c r="N67" s="2" t="s">
        <v>94</v>
      </c>
      <c r="O67" s="2" t="s">
        <v>110</v>
      </c>
    </row>
    <row r="68" spans="1:15" x14ac:dyDescent="0.35">
      <c r="A68" s="2" t="s">
        <v>57</v>
      </c>
      <c r="B68" s="2">
        <v>1</v>
      </c>
      <c r="C68" s="2" t="s">
        <v>114</v>
      </c>
      <c r="D68" s="2">
        <v>118</v>
      </c>
      <c r="E68" s="2">
        <v>12</v>
      </c>
      <c r="F68" s="2">
        <v>10</v>
      </c>
      <c r="G68" s="2" t="s">
        <v>145</v>
      </c>
      <c r="H68" s="2">
        <v>572.92647678113406</v>
      </c>
      <c r="I68" s="2">
        <v>15</v>
      </c>
      <c r="J68" s="2" t="s">
        <v>128</v>
      </c>
      <c r="K68" s="2">
        <v>19.5</v>
      </c>
      <c r="L68" s="2">
        <v>20000</v>
      </c>
      <c r="M68" s="2">
        <v>0.2</v>
      </c>
      <c r="N68" s="2" t="s">
        <v>94</v>
      </c>
      <c r="O68" s="2" t="s">
        <v>110</v>
      </c>
    </row>
    <row r="69" spans="1:15" x14ac:dyDescent="0.35">
      <c r="A69" s="2" t="s">
        <v>43</v>
      </c>
      <c r="B69" s="2">
        <v>1</v>
      </c>
      <c r="C69" s="2" t="s">
        <v>118</v>
      </c>
      <c r="D69" s="2">
        <v>231</v>
      </c>
      <c r="E69" s="2">
        <v>63</v>
      </c>
      <c r="F69" s="2">
        <v>112</v>
      </c>
      <c r="G69" s="10" t="s">
        <v>145</v>
      </c>
      <c r="H69" s="2">
        <v>668.00355516053799</v>
      </c>
      <c r="I69" s="2">
        <v>15</v>
      </c>
      <c r="J69" s="2" t="s">
        <v>128</v>
      </c>
      <c r="K69" s="2">
        <v>18</v>
      </c>
      <c r="L69" s="2">
        <v>20000</v>
      </c>
      <c r="M69" s="2">
        <v>0.3</v>
      </c>
      <c r="N69" s="2" t="s">
        <v>94</v>
      </c>
      <c r="O69" s="2" t="s">
        <v>110</v>
      </c>
    </row>
    <row r="70" spans="1:15" x14ac:dyDescent="0.35">
      <c r="A70" s="2" t="s">
        <v>43</v>
      </c>
      <c r="B70" s="2">
        <v>5</v>
      </c>
      <c r="C70" s="2" t="s">
        <v>112</v>
      </c>
      <c r="D70" s="2">
        <v>231</v>
      </c>
      <c r="E70" s="2">
        <v>63</v>
      </c>
      <c r="F70" s="2">
        <v>112</v>
      </c>
      <c r="G70" s="2" t="s">
        <v>145</v>
      </c>
      <c r="H70" s="2">
        <v>668.00355516053799</v>
      </c>
      <c r="I70" s="2">
        <v>15</v>
      </c>
      <c r="J70" s="2" t="s">
        <v>128</v>
      </c>
      <c r="K70" s="2">
        <v>19.100000000000001</v>
      </c>
      <c r="L70" s="2">
        <v>20000</v>
      </c>
      <c r="M70" s="2">
        <v>0.22</v>
      </c>
      <c r="N70" s="2" t="s">
        <v>94</v>
      </c>
      <c r="O70" s="2" t="s">
        <v>110</v>
      </c>
    </row>
    <row r="71" spans="1:15" x14ac:dyDescent="0.35">
      <c r="A71" s="2" t="s">
        <v>43</v>
      </c>
      <c r="B71" s="2">
        <v>2</v>
      </c>
      <c r="C71" s="2" t="s">
        <v>113</v>
      </c>
      <c r="D71" s="2">
        <v>231</v>
      </c>
      <c r="E71" s="2">
        <v>63</v>
      </c>
      <c r="F71" s="2">
        <v>112</v>
      </c>
      <c r="G71" s="2" t="s">
        <v>145</v>
      </c>
      <c r="H71" s="2">
        <v>668.00355516053799</v>
      </c>
      <c r="I71" s="2">
        <v>15</v>
      </c>
      <c r="J71" s="2" t="s">
        <v>128</v>
      </c>
      <c r="K71" s="2">
        <v>19.5</v>
      </c>
      <c r="L71" s="2">
        <v>20000</v>
      </c>
      <c r="M71" s="2">
        <v>0.2</v>
      </c>
      <c r="N71" s="2" t="s">
        <v>94</v>
      </c>
      <c r="O71" s="2" t="s">
        <v>110</v>
      </c>
    </row>
    <row r="72" spans="1:15" x14ac:dyDescent="0.35">
      <c r="A72" s="2" t="s">
        <v>43</v>
      </c>
      <c r="B72" s="2">
        <v>1</v>
      </c>
      <c r="C72" s="2" t="s">
        <v>116</v>
      </c>
      <c r="D72" s="2">
        <v>231</v>
      </c>
      <c r="E72" s="2">
        <v>63</v>
      </c>
      <c r="F72" s="2">
        <v>112</v>
      </c>
      <c r="G72" s="2" t="s">
        <v>145</v>
      </c>
      <c r="H72" s="2">
        <v>668.00355516053799</v>
      </c>
      <c r="I72" s="2">
        <v>15</v>
      </c>
      <c r="J72" s="2" t="s">
        <v>128</v>
      </c>
      <c r="K72" s="2">
        <v>19</v>
      </c>
      <c r="L72" s="2">
        <v>20000</v>
      </c>
      <c r="M72" s="2">
        <v>0.2</v>
      </c>
      <c r="N72" s="2" t="s">
        <v>94</v>
      </c>
      <c r="O72" s="2" t="s">
        <v>110</v>
      </c>
    </row>
    <row r="73" spans="1:15" x14ac:dyDescent="0.35">
      <c r="A73" s="2" t="s">
        <v>43</v>
      </c>
      <c r="B73" s="2">
        <v>2</v>
      </c>
      <c r="C73" s="2" t="s">
        <v>114</v>
      </c>
      <c r="D73" s="2">
        <v>231</v>
      </c>
      <c r="E73" s="2">
        <v>63</v>
      </c>
      <c r="F73" s="2">
        <v>112</v>
      </c>
      <c r="G73" s="2" t="s">
        <v>145</v>
      </c>
      <c r="H73" s="2">
        <v>668.00355516053799</v>
      </c>
      <c r="I73" s="2">
        <v>15</v>
      </c>
      <c r="J73" s="2" t="s">
        <v>128</v>
      </c>
      <c r="K73" s="2">
        <v>17.75</v>
      </c>
      <c r="L73" s="2">
        <v>20000</v>
      </c>
      <c r="M73" s="2">
        <v>0.25</v>
      </c>
      <c r="N73" s="2" t="s">
        <v>94</v>
      </c>
      <c r="O73" s="2" t="s">
        <v>110</v>
      </c>
    </row>
    <row r="74" spans="1:15" x14ac:dyDescent="0.35">
      <c r="A74" s="2" t="s">
        <v>55</v>
      </c>
      <c r="B74" s="2">
        <v>1</v>
      </c>
      <c r="C74" s="2" t="s">
        <v>112</v>
      </c>
      <c r="D74" s="2">
        <v>147</v>
      </c>
      <c r="E74" s="2">
        <v>10</v>
      </c>
      <c r="F74" s="2">
        <v>18</v>
      </c>
      <c r="G74" s="2" t="s">
        <v>145</v>
      </c>
      <c r="H74" s="2">
        <v>703.74466236261298</v>
      </c>
      <c r="I74" s="2">
        <v>15</v>
      </c>
      <c r="J74" s="2" t="s">
        <v>128</v>
      </c>
      <c r="K74" s="2">
        <v>19.5</v>
      </c>
      <c r="L74" s="2">
        <v>20000</v>
      </c>
      <c r="M74" s="2">
        <v>0.2</v>
      </c>
      <c r="N74" s="2" t="s">
        <v>94</v>
      </c>
      <c r="O74" s="2" t="s">
        <v>110</v>
      </c>
    </row>
    <row r="75" spans="1:15" x14ac:dyDescent="0.35">
      <c r="A75" s="2" t="s">
        <v>55</v>
      </c>
      <c r="B75" s="2">
        <v>1</v>
      </c>
      <c r="C75" s="2" t="s">
        <v>113</v>
      </c>
      <c r="D75" s="2">
        <v>147</v>
      </c>
      <c r="E75" s="2">
        <v>10</v>
      </c>
      <c r="F75" s="2">
        <v>18</v>
      </c>
      <c r="G75" s="2" t="s">
        <v>145</v>
      </c>
      <c r="H75" s="2">
        <v>703.74466236261298</v>
      </c>
      <c r="I75" s="2">
        <v>15</v>
      </c>
      <c r="J75" s="2" t="s">
        <v>128</v>
      </c>
      <c r="K75" s="2">
        <v>18</v>
      </c>
      <c r="L75" s="2">
        <v>20000</v>
      </c>
      <c r="M75" s="2">
        <v>0.3</v>
      </c>
      <c r="N75" s="2" t="s">
        <v>94</v>
      </c>
      <c r="O75" s="2" t="s">
        <v>110</v>
      </c>
    </row>
    <row r="76" spans="1:15" x14ac:dyDescent="0.35">
      <c r="A76" s="2" t="s">
        <v>55</v>
      </c>
      <c r="B76" s="2">
        <v>1</v>
      </c>
      <c r="C76" s="2" t="s">
        <v>114</v>
      </c>
      <c r="D76" s="2">
        <v>147</v>
      </c>
      <c r="E76" s="2">
        <v>10</v>
      </c>
      <c r="F76" s="2">
        <v>18</v>
      </c>
      <c r="G76" s="2" t="s">
        <v>145</v>
      </c>
      <c r="H76" s="2">
        <v>703.74466236261298</v>
      </c>
      <c r="I76" s="2">
        <v>15</v>
      </c>
      <c r="J76" s="2" t="s">
        <v>128</v>
      </c>
      <c r="K76" s="2">
        <v>18</v>
      </c>
      <c r="L76" s="2">
        <v>20000</v>
      </c>
      <c r="M76" s="2">
        <v>0.3</v>
      </c>
      <c r="N76" s="2" t="s">
        <v>94</v>
      </c>
      <c r="O76" s="2" t="s">
        <v>110</v>
      </c>
    </row>
    <row r="77" spans="1:15" x14ac:dyDescent="0.35">
      <c r="A77" s="2" t="s">
        <v>31</v>
      </c>
      <c r="B77" s="2">
        <v>2</v>
      </c>
      <c r="C77" s="2" t="s">
        <v>112</v>
      </c>
      <c r="D77" s="2">
        <v>165</v>
      </c>
      <c r="E77" s="2">
        <v>5</v>
      </c>
      <c r="F77" s="2">
        <v>25</v>
      </c>
      <c r="G77" s="2" t="s">
        <v>145</v>
      </c>
      <c r="H77" s="2">
        <v>551.93290478819097</v>
      </c>
      <c r="I77" s="2">
        <v>15</v>
      </c>
      <c r="J77" s="2" t="s">
        <v>128</v>
      </c>
      <c r="K77" s="2">
        <v>19.25</v>
      </c>
      <c r="L77" s="2">
        <v>20000</v>
      </c>
      <c r="M77" s="2">
        <v>0.2</v>
      </c>
      <c r="N77" s="2" t="s">
        <v>94</v>
      </c>
      <c r="O77" s="2" t="s">
        <v>110</v>
      </c>
    </row>
    <row r="78" spans="1:15" x14ac:dyDescent="0.35">
      <c r="A78" s="2" t="s">
        <v>53</v>
      </c>
      <c r="B78" s="2">
        <v>1</v>
      </c>
      <c r="C78" s="2" t="s">
        <v>112</v>
      </c>
      <c r="D78" s="2">
        <v>152</v>
      </c>
      <c r="E78" s="2">
        <v>43</v>
      </c>
      <c r="F78" s="2">
        <v>42</v>
      </c>
      <c r="G78" s="2" t="s">
        <v>145</v>
      </c>
      <c r="H78" s="2">
        <v>803.77836773143804</v>
      </c>
      <c r="I78" s="2">
        <v>15</v>
      </c>
      <c r="J78" s="2" t="s">
        <v>128</v>
      </c>
      <c r="K78" s="2">
        <v>19.5</v>
      </c>
      <c r="L78" s="2">
        <v>20000</v>
      </c>
      <c r="M78" s="2">
        <v>0.2</v>
      </c>
      <c r="N78" s="2" t="s">
        <v>94</v>
      </c>
      <c r="O78" s="2" t="s">
        <v>110</v>
      </c>
    </row>
    <row r="79" spans="1:15" x14ac:dyDescent="0.35">
      <c r="A79" s="2" t="s">
        <v>53</v>
      </c>
      <c r="B79" s="2">
        <v>1</v>
      </c>
      <c r="C79" s="2" t="s">
        <v>113</v>
      </c>
      <c r="D79" s="2">
        <v>152</v>
      </c>
      <c r="E79" s="2">
        <v>43</v>
      </c>
      <c r="F79" s="2">
        <v>42</v>
      </c>
      <c r="G79" s="2" t="s">
        <v>145</v>
      </c>
      <c r="H79" s="2">
        <v>803.77836773143804</v>
      </c>
      <c r="I79" s="2">
        <v>15</v>
      </c>
      <c r="J79" s="2" t="s">
        <v>128</v>
      </c>
      <c r="K79" s="2">
        <v>19.5</v>
      </c>
      <c r="L79" s="2">
        <v>20000</v>
      </c>
      <c r="M79" s="2">
        <v>0.2</v>
      </c>
      <c r="N79" s="2" t="s">
        <v>94</v>
      </c>
      <c r="O79" s="2" t="s">
        <v>110</v>
      </c>
    </row>
    <row r="80" spans="1:15" x14ac:dyDescent="0.35">
      <c r="A80" s="2" t="s">
        <v>53</v>
      </c>
      <c r="B80" s="2">
        <v>2</v>
      </c>
      <c r="C80" s="2" t="s">
        <v>116</v>
      </c>
      <c r="D80" s="2">
        <v>152</v>
      </c>
      <c r="E80" s="2">
        <v>43</v>
      </c>
      <c r="F80" s="2">
        <v>42</v>
      </c>
      <c r="G80" s="2" t="s">
        <v>145</v>
      </c>
      <c r="H80" s="2">
        <v>803.77836773143804</v>
      </c>
      <c r="I80" s="2">
        <v>15</v>
      </c>
      <c r="J80" s="2" t="s">
        <v>128</v>
      </c>
      <c r="K80" s="2">
        <v>18.75</v>
      </c>
      <c r="L80" s="2">
        <v>20000</v>
      </c>
      <c r="M80" s="2">
        <v>0.25</v>
      </c>
      <c r="N80" s="2" t="s">
        <v>94</v>
      </c>
      <c r="O80" s="2" t="s">
        <v>110</v>
      </c>
    </row>
    <row r="81" spans="1:15" x14ac:dyDescent="0.35">
      <c r="A81" s="2" t="s">
        <v>79</v>
      </c>
      <c r="B81" s="2">
        <v>2</v>
      </c>
      <c r="C81" s="2" t="s">
        <v>112</v>
      </c>
      <c r="D81" s="2">
        <v>88</v>
      </c>
      <c r="E81" s="2">
        <v>11</v>
      </c>
      <c r="F81" s="2">
        <v>28</v>
      </c>
      <c r="G81" s="2" t="s">
        <v>145</v>
      </c>
      <c r="H81" s="2">
        <v>880.47622841663099</v>
      </c>
      <c r="I81" s="2">
        <v>15</v>
      </c>
      <c r="J81" s="2" t="s">
        <v>128</v>
      </c>
      <c r="K81" s="2">
        <v>17.75</v>
      </c>
      <c r="L81" s="2">
        <v>20000</v>
      </c>
      <c r="M81" s="2">
        <v>0.25</v>
      </c>
      <c r="N81" s="2" t="s">
        <v>94</v>
      </c>
      <c r="O81" s="2" t="s">
        <v>110</v>
      </c>
    </row>
    <row r="82" spans="1:15" x14ac:dyDescent="0.35">
      <c r="A82" s="2" t="s">
        <v>79</v>
      </c>
      <c r="B82" s="2">
        <v>1</v>
      </c>
      <c r="C82" s="2" t="s">
        <v>114</v>
      </c>
      <c r="D82" s="2">
        <v>88</v>
      </c>
      <c r="E82" s="2">
        <v>11</v>
      </c>
      <c r="F82" s="2">
        <v>28</v>
      </c>
      <c r="G82" s="2" t="s">
        <v>145</v>
      </c>
      <c r="H82" s="2">
        <v>880.47622841663099</v>
      </c>
      <c r="I82" s="2">
        <v>15</v>
      </c>
      <c r="J82" s="2" t="s">
        <v>128</v>
      </c>
      <c r="K82" s="2">
        <v>16</v>
      </c>
      <c r="L82" s="2">
        <v>20000</v>
      </c>
      <c r="M82" s="2">
        <v>0.3</v>
      </c>
      <c r="N82" s="2" t="s">
        <v>94</v>
      </c>
      <c r="O82" s="2" t="s">
        <v>110</v>
      </c>
    </row>
    <row r="83" spans="1:15" x14ac:dyDescent="0.35">
      <c r="A83" s="2" t="s">
        <v>22</v>
      </c>
      <c r="B83" s="2">
        <v>1</v>
      </c>
      <c r="C83" s="2" t="s">
        <v>113</v>
      </c>
      <c r="D83" s="2">
        <v>93</v>
      </c>
      <c r="E83" s="2">
        <v>9</v>
      </c>
      <c r="F83" s="2">
        <v>6</v>
      </c>
      <c r="G83" s="2" t="s">
        <v>145</v>
      </c>
      <c r="H83" s="2">
        <v>394.89835817813599</v>
      </c>
      <c r="I83" s="2">
        <v>15</v>
      </c>
      <c r="J83" s="2" t="s">
        <v>128</v>
      </c>
      <c r="K83" s="2">
        <v>16</v>
      </c>
      <c r="L83" s="2">
        <v>20000</v>
      </c>
      <c r="M83" s="2">
        <v>0.3</v>
      </c>
      <c r="N83" s="2" t="s">
        <v>94</v>
      </c>
      <c r="O83" s="2" t="s">
        <v>110</v>
      </c>
    </row>
    <row r="84" spans="1:15" x14ac:dyDescent="0.35">
      <c r="A84" s="2" t="s">
        <v>22</v>
      </c>
      <c r="B84" s="2">
        <v>2</v>
      </c>
      <c r="C84" s="2" t="s">
        <v>116</v>
      </c>
      <c r="D84" s="2">
        <v>93</v>
      </c>
      <c r="E84" s="2">
        <v>9</v>
      </c>
      <c r="F84" s="2">
        <v>6</v>
      </c>
      <c r="G84" s="2" t="s">
        <v>145</v>
      </c>
      <c r="H84" s="2">
        <v>394.89835817813599</v>
      </c>
      <c r="I84" s="2">
        <v>15</v>
      </c>
      <c r="J84" s="2" t="s">
        <v>128</v>
      </c>
      <c r="K84" s="2">
        <v>18.5</v>
      </c>
      <c r="L84" s="2">
        <v>20000</v>
      </c>
      <c r="M84" s="2">
        <v>0.3</v>
      </c>
      <c r="N84" s="2" t="s">
        <v>94</v>
      </c>
      <c r="O84" s="2" t="s">
        <v>110</v>
      </c>
    </row>
    <row r="85" spans="1:15" x14ac:dyDescent="0.35">
      <c r="A85" s="2" t="s">
        <v>22</v>
      </c>
      <c r="B85" s="2">
        <v>1</v>
      </c>
      <c r="C85" s="2" t="s">
        <v>114</v>
      </c>
      <c r="D85" s="2">
        <v>93</v>
      </c>
      <c r="E85" s="2">
        <v>9</v>
      </c>
      <c r="F85" s="2">
        <v>6</v>
      </c>
      <c r="G85" s="2" t="s">
        <v>145</v>
      </c>
      <c r="H85" s="2">
        <v>394.89835817813599</v>
      </c>
      <c r="I85" s="2">
        <v>15</v>
      </c>
      <c r="J85" s="2" t="s">
        <v>128</v>
      </c>
      <c r="K85" s="2">
        <v>16</v>
      </c>
      <c r="L85" s="2">
        <v>20000</v>
      </c>
      <c r="M85" s="2">
        <v>0.3</v>
      </c>
      <c r="N85" s="2" t="s">
        <v>94</v>
      </c>
      <c r="O85" s="2" t="s">
        <v>110</v>
      </c>
    </row>
    <row r="86" spans="1:15" x14ac:dyDescent="0.35">
      <c r="A86" s="2" t="s">
        <v>87</v>
      </c>
      <c r="B86" s="2">
        <v>1</v>
      </c>
      <c r="C86" s="2" t="s">
        <v>112</v>
      </c>
      <c r="D86" s="2">
        <v>66</v>
      </c>
      <c r="E86" s="2">
        <v>31</v>
      </c>
      <c r="F86" s="2">
        <v>36</v>
      </c>
      <c r="G86" s="2" t="s">
        <v>145</v>
      </c>
      <c r="H86" s="2">
        <v>657.50045199783006</v>
      </c>
      <c r="I86" s="2">
        <v>30</v>
      </c>
      <c r="J86" s="2" t="s">
        <v>128</v>
      </c>
      <c r="K86" s="2">
        <v>18</v>
      </c>
      <c r="L86" s="2">
        <v>20000</v>
      </c>
      <c r="M86" s="2">
        <v>0.5</v>
      </c>
      <c r="N86" s="2" t="s">
        <v>94</v>
      </c>
      <c r="O86" s="2" t="s">
        <v>103</v>
      </c>
    </row>
    <row r="87" spans="1:15" x14ac:dyDescent="0.35">
      <c r="A87" s="2" t="s">
        <v>87</v>
      </c>
      <c r="B87" s="2">
        <v>11</v>
      </c>
      <c r="C87" s="2" t="s">
        <v>113</v>
      </c>
      <c r="D87" s="2">
        <v>66</v>
      </c>
      <c r="E87" s="2">
        <v>31</v>
      </c>
      <c r="F87" s="2">
        <v>36</v>
      </c>
      <c r="G87" s="2" t="s">
        <v>145</v>
      </c>
      <c r="H87" s="2">
        <v>657.50045199783006</v>
      </c>
      <c r="I87" s="2">
        <v>30</v>
      </c>
      <c r="J87" s="2" t="s">
        <v>128</v>
      </c>
      <c r="K87" s="2">
        <v>16.909089999999999</v>
      </c>
      <c r="L87" s="2">
        <v>20000</v>
      </c>
      <c r="M87" s="2">
        <v>1.3636360000000001</v>
      </c>
      <c r="N87" s="2" t="s">
        <v>94</v>
      </c>
      <c r="O87" s="2" t="s">
        <v>103</v>
      </c>
    </row>
    <row r="88" spans="1:15" x14ac:dyDescent="0.35">
      <c r="A88" s="2" t="s">
        <v>47</v>
      </c>
      <c r="B88" s="2">
        <v>3</v>
      </c>
      <c r="C88" s="2" t="s">
        <v>112</v>
      </c>
      <c r="D88" s="2">
        <v>101</v>
      </c>
      <c r="E88" s="2">
        <v>25</v>
      </c>
      <c r="F88" s="2">
        <v>24</v>
      </c>
      <c r="G88" s="2" t="s">
        <v>144</v>
      </c>
      <c r="H88" s="2">
        <v>833.42792022792003</v>
      </c>
      <c r="I88" s="2">
        <v>30</v>
      </c>
      <c r="J88" s="2" t="s">
        <v>128</v>
      </c>
      <c r="K88" s="2">
        <v>17.833333</v>
      </c>
      <c r="L88" s="2">
        <v>20000</v>
      </c>
      <c r="M88" s="2">
        <v>1.433333</v>
      </c>
      <c r="N88" s="2" t="s">
        <v>94</v>
      </c>
      <c r="O88" s="2" t="s">
        <v>103</v>
      </c>
    </row>
    <row r="89" spans="1:15" x14ac:dyDescent="0.35">
      <c r="A89" s="2" t="s">
        <v>47</v>
      </c>
      <c r="B89" s="2">
        <v>13</v>
      </c>
      <c r="C89" s="2" t="s">
        <v>113</v>
      </c>
      <c r="D89" s="2">
        <v>101</v>
      </c>
      <c r="E89" s="2">
        <v>25</v>
      </c>
      <c r="F89" s="2">
        <v>24</v>
      </c>
      <c r="G89" s="2" t="s">
        <v>144</v>
      </c>
      <c r="H89" s="2">
        <v>833.42792022792003</v>
      </c>
      <c r="I89" s="2">
        <v>30</v>
      </c>
      <c r="J89" s="2" t="s">
        <v>128</v>
      </c>
      <c r="K89" s="2">
        <v>17</v>
      </c>
      <c r="L89" s="2">
        <v>20000</v>
      </c>
      <c r="M89" s="2">
        <v>1.3</v>
      </c>
      <c r="N89" s="2" t="s">
        <v>94</v>
      </c>
      <c r="O89" s="2" t="s">
        <v>103</v>
      </c>
    </row>
    <row r="90" spans="1:15" x14ac:dyDescent="0.35">
      <c r="A90" s="2" t="s">
        <v>8</v>
      </c>
      <c r="B90" s="2">
        <v>1</v>
      </c>
      <c r="C90" s="2" t="s">
        <v>106</v>
      </c>
      <c r="D90" s="2">
        <v>107</v>
      </c>
      <c r="E90" s="2">
        <v>47</v>
      </c>
      <c r="F90" s="2">
        <v>46</v>
      </c>
      <c r="G90" s="2" t="s">
        <v>145</v>
      </c>
      <c r="H90" s="2">
        <v>584.997657046776</v>
      </c>
      <c r="I90" s="2">
        <v>30</v>
      </c>
      <c r="J90" s="2" t="s">
        <v>128</v>
      </c>
      <c r="K90" s="2">
        <v>19.5</v>
      </c>
      <c r="L90" s="2">
        <v>20000</v>
      </c>
      <c r="M90" s="2">
        <v>0.5</v>
      </c>
      <c r="N90" s="2" t="s">
        <v>94</v>
      </c>
      <c r="O90" s="2" t="s">
        <v>103</v>
      </c>
    </row>
    <row r="91" spans="1:15" x14ac:dyDescent="0.35">
      <c r="A91" s="2" t="s">
        <v>8</v>
      </c>
      <c r="B91" s="2">
        <v>1</v>
      </c>
      <c r="C91" s="2" t="s">
        <v>112</v>
      </c>
      <c r="D91" s="2">
        <v>107</v>
      </c>
      <c r="E91" s="2">
        <v>47</v>
      </c>
      <c r="F91" s="2">
        <v>46</v>
      </c>
      <c r="G91" s="2" t="s">
        <v>145</v>
      </c>
      <c r="H91" s="2">
        <v>584.997657046776</v>
      </c>
      <c r="I91" s="2">
        <v>30</v>
      </c>
      <c r="J91" s="2" t="s">
        <v>128</v>
      </c>
      <c r="K91" s="2">
        <v>19.5</v>
      </c>
      <c r="L91" s="2">
        <v>20000</v>
      </c>
      <c r="M91" s="2">
        <v>0.5</v>
      </c>
      <c r="N91" s="2" t="s">
        <v>94</v>
      </c>
      <c r="O91" s="2" t="s">
        <v>103</v>
      </c>
    </row>
    <row r="92" spans="1:15" x14ac:dyDescent="0.35">
      <c r="A92" s="2" t="s">
        <v>8</v>
      </c>
      <c r="B92" s="2">
        <v>11</v>
      </c>
      <c r="C92" s="2" t="s">
        <v>113</v>
      </c>
      <c r="D92" s="2">
        <v>107</v>
      </c>
      <c r="E92" s="2">
        <v>47</v>
      </c>
      <c r="F92" s="2">
        <v>46</v>
      </c>
      <c r="G92" s="2" t="s">
        <v>145</v>
      </c>
      <c r="H92" s="2">
        <v>584.997657046776</v>
      </c>
      <c r="I92" s="2">
        <v>30</v>
      </c>
      <c r="J92" s="2" t="s">
        <v>128</v>
      </c>
      <c r="K92" s="2">
        <v>17.090909</v>
      </c>
      <c r="L92" s="2">
        <v>20000</v>
      </c>
      <c r="M92" s="2">
        <v>1.1545449999999999</v>
      </c>
      <c r="N92" s="2" t="s">
        <v>94</v>
      </c>
      <c r="O92" s="2" t="s">
        <v>103</v>
      </c>
    </row>
    <row r="93" spans="1:15" x14ac:dyDescent="0.35">
      <c r="A93" s="2" t="s">
        <v>17</v>
      </c>
      <c r="B93" s="2">
        <v>4</v>
      </c>
      <c r="C93" s="2" t="s">
        <v>112</v>
      </c>
      <c r="D93" s="2">
        <v>84</v>
      </c>
      <c r="E93" s="2">
        <v>22</v>
      </c>
      <c r="F93" s="2">
        <v>60</v>
      </c>
      <c r="G93" s="2" t="s">
        <v>145</v>
      </c>
      <c r="H93" s="2">
        <v>731.26191258626397</v>
      </c>
      <c r="I93" s="2">
        <v>30</v>
      </c>
      <c r="J93" s="2" t="s">
        <v>128</v>
      </c>
      <c r="K93" s="2">
        <v>17.625</v>
      </c>
      <c r="L93" s="2">
        <v>20000</v>
      </c>
      <c r="M93" s="2">
        <v>1.425</v>
      </c>
      <c r="N93" s="2" t="s">
        <v>94</v>
      </c>
      <c r="O93" s="2" t="s">
        <v>103</v>
      </c>
    </row>
    <row r="94" spans="1:15" x14ac:dyDescent="0.35">
      <c r="A94" s="2" t="s">
        <v>17</v>
      </c>
      <c r="B94" s="2">
        <v>12</v>
      </c>
      <c r="C94" s="2" t="s">
        <v>113</v>
      </c>
      <c r="D94" s="2">
        <v>84</v>
      </c>
      <c r="E94" s="2">
        <v>22</v>
      </c>
      <c r="F94" s="2">
        <v>60</v>
      </c>
      <c r="G94" s="2" t="s">
        <v>145</v>
      </c>
      <c r="H94" s="2">
        <v>731.26191258626397</v>
      </c>
      <c r="I94" s="2">
        <v>30</v>
      </c>
      <c r="J94" s="2" t="s">
        <v>128</v>
      </c>
      <c r="K94" s="2">
        <v>17.25</v>
      </c>
      <c r="L94" s="2">
        <v>20000</v>
      </c>
      <c r="M94" s="2">
        <v>1.3</v>
      </c>
      <c r="N94" s="2" t="s">
        <v>94</v>
      </c>
      <c r="O94" s="2" t="s">
        <v>103</v>
      </c>
    </row>
    <row r="95" spans="1:15" x14ac:dyDescent="0.35">
      <c r="A95" s="2" t="s">
        <v>17</v>
      </c>
      <c r="B95" s="2">
        <v>2</v>
      </c>
      <c r="C95" s="2" t="s">
        <v>114</v>
      </c>
      <c r="D95" s="2">
        <v>84</v>
      </c>
      <c r="E95" s="2">
        <v>22</v>
      </c>
      <c r="F95" s="2">
        <v>60</v>
      </c>
      <c r="G95" s="2" t="s">
        <v>145</v>
      </c>
      <c r="H95" s="2">
        <v>731.26191258626397</v>
      </c>
      <c r="I95" s="2">
        <v>30</v>
      </c>
      <c r="J95" s="2" t="s">
        <v>128</v>
      </c>
      <c r="K95" s="2">
        <v>17.25</v>
      </c>
      <c r="L95" s="2">
        <v>20000</v>
      </c>
      <c r="M95" s="2">
        <v>1.9</v>
      </c>
      <c r="N95" s="2" t="s">
        <v>94</v>
      </c>
      <c r="O95" s="2" t="s">
        <v>103</v>
      </c>
    </row>
    <row r="96" spans="1:15" x14ac:dyDescent="0.35">
      <c r="A96" s="2" t="s">
        <v>60</v>
      </c>
      <c r="B96" s="2">
        <v>1</v>
      </c>
      <c r="C96" s="2" t="s">
        <v>106</v>
      </c>
      <c r="D96" s="2">
        <v>88</v>
      </c>
      <c r="E96" s="2">
        <v>64</v>
      </c>
      <c r="F96" s="2">
        <v>234</v>
      </c>
      <c r="G96" s="2" t="s">
        <v>145</v>
      </c>
      <c r="H96" s="2">
        <v>576.602887560157</v>
      </c>
      <c r="I96" s="2">
        <v>30</v>
      </c>
      <c r="J96" s="2" t="s">
        <v>128</v>
      </c>
      <c r="K96" s="2">
        <v>17</v>
      </c>
      <c r="L96" s="2">
        <v>20000</v>
      </c>
      <c r="M96" s="2">
        <v>1.9</v>
      </c>
      <c r="N96" s="2" t="s">
        <v>94</v>
      </c>
      <c r="O96" s="2" t="s">
        <v>103</v>
      </c>
    </row>
    <row r="97" spans="1:15" x14ac:dyDescent="0.35">
      <c r="A97" s="2" t="s">
        <v>60</v>
      </c>
      <c r="B97" s="2">
        <v>2</v>
      </c>
      <c r="C97" s="2" t="s">
        <v>112</v>
      </c>
      <c r="D97" s="2">
        <v>88</v>
      </c>
      <c r="E97" s="2">
        <v>64</v>
      </c>
      <c r="F97" s="2">
        <v>234</v>
      </c>
      <c r="G97" s="2" t="s">
        <v>145</v>
      </c>
      <c r="H97" s="2">
        <v>576.602887560157</v>
      </c>
      <c r="I97" s="2">
        <v>30</v>
      </c>
      <c r="J97" s="2" t="s">
        <v>128</v>
      </c>
      <c r="K97" s="2">
        <v>17.75</v>
      </c>
      <c r="L97" s="2">
        <v>20000</v>
      </c>
      <c r="M97" s="2">
        <v>1.2</v>
      </c>
      <c r="N97" s="2" t="s">
        <v>94</v>
      </c>
      <c r="O97" s="2" t="s">
        <v>103</v>
      </c>
    </row>
    <row r="98" spans="1:15" x14ac:dyDescent="0.35">
      <c r="A98" s="2" t="s">
        <v>60</v>
      </c>
      <c r="B98" s="2">
        <v>15</v>
      </c>
      <c r="C98" s="2" t="s">
        <v>113</v>
      </c>
      <c r="D98" s="2">
        <v>88</v>
      </c>
      <c r="E98" s="2">
        <v>64</v>
      </c>
      <c r="F98" s="2">
        <v>234</v>
      </c>
      <c r="G98" s="2" t="s">
        <v>145</v>
      </c>
      <c r="H98" s="2">
        <v>576.602887560157</v>
      </c>
      <c r="I98" s="2">
        <v>30</v>
      </c>
      <c r="J98" s="2" t="s">
        <v>128</v>
      </c>
      <c r="K98" s="2">
        <v>16.933333000000001</v>
      </c>
      <c r="L98" s="2">
        <v>20000</v>
      </c>
      <c r="M98" s="2">
        <v>1.5333330000000001</v>
      </c>
      <c r="N98" s="2" t="s">
        <v>94</v>
      </c>
      <c r="O98" s="2" t="s">
        <v>103</v>
      </c>
    </row>
    <row r="99" spans="1:15" x14ac:dyDescent="0.35">
      <c r="A99" s="2" t="s">
        <v>60</v>
      </c>
      <c r="B99" s="2">
        <v>2</v>
      </c>
      <c r="C99" s="2" t="s">
        <v>114</v>
      </c>
      <c r="D99" s="2">
        <v>88</v>
      </c>
      <c r="E99" s="2">
        <v>64</v>
      </c>
      <c r="F99" s="2">
        <v>234</v>
      </c>
      <c r="G99" s="2" t="s">
        <v>145</v>
      </c>
      <c r="H99" s="2">
        <v>576.602887560157</v>
      </c>
      <c r="I99" s="2">
        <v>30</v>
      </c>
      <c r="J99" s="2" t="s">
        <v>128</v>
      </c>
      <c r="K99" s="2">
        <v>17.25</v>
      </c>
      <c r="L99" s="2">
        <v>20000</v>
      </c>
      <c r="M99" s="2">
        <v>1.9</v>
      </c>
      <c r="N99" s="2" t="s">
        <v>94</v>
      </c>
      <c r="O99" s="2" t="s">
        <v>103</v>
      </c>
    </row>
    <row r="100" spans="1:15" x14ac:dyDescent="0.35">
      <c r="A100" s="2" t="s">
        <v>62</v>
      </c>
      <c r="B100" s="2">
        <v>2</v>
      </c>
      <c r="C100" s="2" t="s">
        <v>112</v>
      </c>
      <c r="D100" s="2">
        <v>126</v>
      </c>
      <c r="E100" s="2">
        <v>32</v>
      </c>
      <c r="F100" s="2">
        <v>148</v>
      </c>
      <c r="G100" s="2" t="s">
        <v>145</v>
      </c>
      <c r="H100" s="2">
        <v>619.56777823360505</v>
      </c>
      <c r="I100" s="2">
        <v>30</v>
      </c>
      <c r="J100" s="2" t="s">
        <v>128</v>
      </c>
      <c r="K100" s="2">
        <v>17.5</v>
      </c>
      <c r="L100" s="2">
        <v>20000</v>
      </c>
      <c r="M100" s="2">
        <v>1.2</v>
      </c>
      <c r="N100" s="2" t="s">
        <v>94</v>
      </c>
      <c r="O100" s="2" t="s">
        <v>103</v>
      </c>
    </row>
    <row r="101" spans="1:15" x14ac:dyDescent="0.35">
      <c r="A101" s="2" t="s">
        <v>62</v>
      </c>
      <c r="B101" s="2">
        <v>9</v>
      </c>
      <c r="C101" s="2" t="s">
        <v>113</v>
      </c>
      <c r="D101" s="2">
        <v>126</v>
      </c>
      <c r="E101" s="2">
        <v>32</v>
      </c>
      <c r="F101" s="2">
        <v>148</v>
      </c>
      <c r="G101" s="2" t="s">
        <v>145</v>
      </c>
      <c r="H101" s="2">
        <v>619.56777823360505</v>
      </c>
      <c r="I101" s="2">
        <v>30</v>
      </c>
      <c r="J101" s="2" t="s">
        <v>128</v>
      </c>
      <c r="K101" s="2">
        <v>17.666665999999999</v>
      </c>
      <c r="L101" s="2">
        <v>20000</v>
      </c>
      <c r="M101" s="2">
        <v>1.055555</v>
      </c>
      <c r="N101" s="2" t="s">
        <v>94</v>
      </c>
      <c r="O101" s="2" t="s">
        <v>103</v>
      </c>
    </row>
    <row r="102" spans="1:15" x14ac:dyDescent="0.35">
      <c r="A102" s="2" t="s">
        <v>62</v>
      </c>
      <c r="B102" s="2">
        <v>2</v>
      </c>
      <c r="C102" s="2" t="s">
        <v>114</v>
      </c>
      <c r="D102" s="2">
        <v>126</v>
      </c>
      <c r="E102" s="2">
        <v>32</v>
      </c>
      <c r="F102" s="2">
        <v>148</v>
      </c>
      <c r="G102" s="2" t="s">
        <v>145</v>
      </c>
      <c r="H102" s="2">
        <v>619.56777823360505</v>
      </c>
      <c r="I102" s="2">
        <v>30</v>
      </c>
      <c r="J102" s="2" t="s">
        <v>128</v>
      </c>
      <c r="K102" s="2">
        <v>16.5</v>
      </c>
      <c r="L102" s="2">
        <v>20000</v>
      </c>
      <c r="M102" s="2">
        <v>1.4</v>
      </c>
      <c r="N102" s="2" t="s">
        <v>94</v>
      </c>
      <c r="O102" s="2" t="s">
        <v>103</v>
      </c>
    </row>
    <row r="103" spans="1:15" x14ac:dyDescent="0.35">
      <c r="A103" s="2" t="s">
        <v>16</v>
      </c>
      <c r="B103" s="2">
        <v>2</v>
      </c>
      <c r="C103" s="2" t="s">
        <v>112</v>
      </c>
      <c r="D103" s="2">
        <v>126</v>
      </c>
      <c r="E103" s="2">
        <v>36</v>
      </c>
      <c r="F103" s="2">
        <v>123</v>
      </c>
      <c r="G103" s="2" t="s">
        <v>145</v>
      </c>
      <c r="H103" s="2">
        <v>629.97629258677205</v>
      </c>
      <c r="I103" s="2">
        <v>30</v>
      </c>
      <c r="J103" s="2" t="s">
        <v>128</v>
      </c>
      <c r="K103" s="2">
        <v>16.75</v>
      </c>
      <c r="L103" s="2">
        <v>20000</v>
      </c>
      <c r="M103" s="2">
        <v>1.65</v>
      </c>
      <c r="N103" s="2" t="s">
        <v>94</v>
      </c>
      <c r="O103" s="2" t="s">
        <v>103</v>
      </c>
    </row>
    <row r="104" spans="1:15" x14ac:dyDescent="0.35">
      <c r="A104" s="2" t="s">
        <v>16</v>
      </c>
      <c r="B104" s="2">
        <v>18</v>
      </c>
      <c r="C104" s="2" t="s">
        <v>113</v>
      </c>
      <c r="D104" s="2">
        <v>126</v>
      </c>
      <c r="E104" s="2">
        <v>36</v>
      </c>
      <c r="F104" s="2">
        <v>123</v>
      </c>
      <c r="G104" s="2" t="s">
        <v>145</v>
      </c>
      <c r="H104" s="2">
        <v>629.97629258677205</v>
      </c>
      <c r="I104" s="2">
        <v>30</v>
      </c>
      <c r="J104" s="2" t="s">
        <v>128</v>
      </c>
      <c r="K104" s="2">
        <v>17.388888000000001</v>
      </c>
      <c r="L104" s="2">
        <v>20000</v>
      </c>
      <c r="M104" s="2">
        <v>1.3666659999999999</v>
      </c>
      <c r="N104" s="2" t="s">
        <v>94</v>
      </c>
      <c r="O104" s="2" t="s">
        <v>103</v>
      </c>
    </row>
    <row r="105" spans="1:15" x14ac:dyDescent="0.35">
      <c r="A105" s="2" t="s">
        <v>16</v>
      </c>
      <c r="B105" s="2">
        <v>3</v>
      </c>
      <c r="C105" s="2" t="s">
        <v>114</v>
      </c>
      <c r="D105" s="2">
        <v>126</v>
      </c>
      <c r="E105" s="2">
        <v>36</v>
      </c>
      <c r="F105" s="2">
        <v>123</v>
      </c>
      <c r="G105" s="2" t="s">
        <v>145</v>
      </c>
      <c r="H105" s="2">
        <v>629.97629258677205</v>
      </c>
      <c r="I105" s="2">
        <v>30</v>
      </c>
      <c r="J105" s="2" t="s">
        <v>128</v>
      </c>
      <c r="K105" s="2">
        <v>17.5</v>
      </c>
      <c r="L105" s="2">
        <v>20000</v>
      </c>
      <c r="M105" s="2">
        <v>1.433333</v>
      </c>
      <c r="N105" s="2" t="s">
        <v>94</v>
      </c>
      <c r="O105" s="2" t="s">
        <v>103</v>
      </c>
    </row>
    <row r="106" spans="1:15" x14ac:dyDescent="0.35">
      <c r="A106" s="2" t="s">
        <v>76</v>
      </c>
      <c r="B106" s="2">
        <v>1</v>
      </c>
      <c r="C106" s="2" t="s">
        <v>112</v>
      </c>
      <c r="D106" s="2">
        <v>77</v>
      </c>
      <c r="E106" s="2">
        <v>14</v>
      </c>
      <c r="F106" s="2">
        <v>16</v>
      </c>
      <c r="G106" s="2" t="s">
        <v>145</v>
      </c>
      <c r="H106" s="2">
        <v>676.33371400603596</v>
      </c>
      <c r="I106" s="2">
        <v>30</v>
      </c>
      <c r="J106" s="2" t="s">
        <v>128</v>
      </c>
      <c r="K106" s="2">
        <v>17</v>
      </c>
      <c r="L106" s="2">
        <v>20000</v>
      </c>
      <c r="M106" s="2">
        <v>1.9</v>
      </c>
      <c r="N106" s="2" t="s">
        <v>94</v>
      </c>
      <c r="O106" s="2" t="s">
        <v>103</v>
      </c>
    </row>
    <row r="107" spans="1:15" x14ac:dyDescent="0.35">
      <c r="A107" s="2" t="s">
        <v>76</v>
      </c>
      <c r="B107" s="2">
        <v>8</v>
      </c>
      <c r="C107" s="2" t="s">
        <v>113</v>
      </c>
      <c r="D107" s="2">
        <v>77</v>
      </c>
      <c r="E107" s="2">
        <v>14</v>
      </c>
      <c r="F107" s="2">
        <v>16</v>
      </c>
      <c r="G107" s="2" t="s">
        <v>145</v>
      </c>
      <c r="H107" s="2">
        <v>676.33371400603596</v>
      </c>
      <c r="I107" s="2">
        <v>30</v>
      </c>
      <c r="J107" s="2" t="s">
        <v>128</v>
      </c>
      <c r="K107" s="2">
        <v>17.1875</v>
      </c>
      <c r="L107" s="2">
        <v>20000</v>
      </c>
      <c r="M107" s="2">
        <v>1.4125000000000001</v>
      </c>
      <c r="N107" s="2" t="s">
        <v>94</v>
      </c>
      <c r="O107" s="2" t="s">
        <v>103</v>
      </c>
    </row>
    <row r="108" spans="1:15" x14ac:dyDescent="0.35">
      <c r="A108" s="2" t="s">
        <v>76</v>
      </c>
      <c r="B108" s="2">
        <v>1</v>
      </c>
      <c r="C108" s="2" t="s">
        <v>114</v>
      </c>
      <c r="D108" s="2">
        <v>77</v>
      </c>
      <c r="E108" s="2">
        <v>14</v>
      </c>
      <c r="F108" s="2">
        <v>16</v>
      </c>
      <c r="G108" s="2" t="s">
        <v>145</v>
      </c>
      <c r="H108" s="2">
        <v>676.33371400603596</v>
      </c>
      <c r="I108" s="2">
        <v>30</v>
      </c>
      <c r="J108" s="2" t="s">
        <v>128</v>
      </c>
      <c r="K108" s="2">
        <v>17.5</v>
      </c>
      <c r="L108" s="2">
        <v>20000</v>
      </c>
      <c r="M108" s="2">
        <v>1.9</v>
      </c>
      <c r="N108" s="2" t="s">
        <v>94</v>
      </c>
      <c r="O108" s="2" t="s">
        <v>103</v>
      </c>
    </row>
    <row r="109" spans="1:15" x14ac:dyDescent="0.35">
      <c r="A109" s="2" t="s">
        <v>0</v>
      </c>
      <c r="B109" s="2">
        <v>1</v>
      </c>
      <c r="C109" s="2" t="s">
        <v>112</v>
      </c>
      <c r="D109" s="2">
        <v>123</v>
      </c>
      <c r="E109" s="2">
        <v>38</v>
      </c>
      <c r="F109" s="2">
        <v>11</v>
      </c>
      <c r="G109" s="2" t="s">
        <v>144</v>
      </c>
      <c r="H109" s="2">
        <v>871.48307849422702</v>
      </c>
      <c r="I109" s="2">
        <v>30</v>
      </c>
      <c r="J109" s="2" t="s">
        <v>128</v>
      </c>
      <c r="K109" s="2">
        <v>17</v>
      </c>
      <c r="L109" s="2">
        <v>20000</v>
      </c>
      <c r="M109" s="2">
        <v>1.9</v>
      </c>
      <c r="N109" s="2" t="s">
        <v>94</v>
      </c>
      <c r="O109" s="2" t="s">
        <v>103</v>
      </c>
    </row>
    <row r="110" spans="1:15" x14ac:dyDescent="0.35">
      <c r="A110" s="2" t="s">
        <v>0</v>
      </c>
      <c r="B110" s="2">
        <v>6</v>
      </c>
      <c r="C110" s="2" t="s">
        <v>113</v>
      </c>
      <c r="D110" s="2">
        <v>123</v>
      </c>
      <c r="E110" s="2">
        <v>38</v>
      </c>
      <c r="F110" s="2">
        <v>11</v>
      </c>
      <c r="G110" s="2" t="s">
        <v>144</v>
      </c>
      <c r="H110" s="2">
        <v>871.48307849422702</v>
      </c>
      <c r="I110" s="2">
        <v>30</v>
      </c>
      <c r="J110" s="2" t="s">
        <v>128</v>
      </c>
      <c r="K110" s="2">
        <v>17.25</v>
      </c>
      <c r="L110" s="2">
        <v>20000</v>
      </c>
      <c r="M110" s="2">
        <v>1.416666</v>
      </c>
      <c r="N110" s="2" t="s">
        <v>94</v>
      </c>
      <c r="O110" s="2" t="s">
        <v>103</v>
      </c>
    </row>
    <row r="111" spans="1:15" x14ac:dyDescent="0.35">
      <c r="A111" s="2" t="s">
        <v>0</v>
      </c>
      <c r="B111" s="2">
        <v>1</v>
      </c>
      <c r="C111" s="2" t="s">
        <v>114</v>
      </c>
      <c r="D111" s="2">
        <v>123</v>
      </c>
      <c r="E111" s="2">
        <v>38</v>
      </c>
      <c r="F111" s="2">
        <v>11</v>
      </c>
      <c r="G111" s="2" t="s">
        <v>144</v>
      </c>
      <c r="H111" s="2">
        <v>871.48307849422702</v>
      </c>
      <c r="I111" s="2">
        <v>30</v>
      </c>
      <c r="J111" s="2" t="s">
        <v>128</v>
      </c>
      <c r="K111" s="2">
        <v>17.5</v>
      </c>
      <c r="L111" s="2">
        <v>20000</v>
      </c>
      <c r="M111" s="2">
        <v>1.9</v>
      </c>
      <c r="N111" s="2" t="s">
        <v>94</v>
      </c>
      <c r="O111" s="2" t="s">
        <v>103</v>
      </c>
    </row>
    <row r="112" spans="1:15" x14ac:dyDescent="0.35">
      <c r="A112" s="2" t="s">
        <v>45</v>
      </c>
      <c r="B112" s="2">
        <v>3</v>
      </c>
      <c r="C112" s="2" t="s">
        <v>112</v>
      </c>
      <c r="D112" s="2">
        <v>87</v>
      </c>
      <c r="E112" s="2">
        <v>87</v>
      </c>
      <c r="F112" s="2">
        <v>42</v>
      </c>
      <c r="G112" s="2" t="s">
        <v>144</v>
      </c>
      <c r="H112" s="2">
        <v>679.98021184960896</v>
      </c>
      <c r="I112" s="2">
        <v>30</v>
      </c>
      <c r="J112" s="2" t="s">
        <v>128</v>
      </c>
      <c r="K112" s="2">
        <v>16.833333</v>
      </c>
      <c r="L112" s="2">
        <v>20000</v>
      </c>
      <c r="M112" s="2">
        <v>1.733333</v>
      </c>
      <c r="N112" s="2" t="s">
        <v>94</v>
      </c>
      <c r="O112" s="2" t="s">
        <v>103</v>
      </c>
    </row>
    <row r="113" spans="1:15" x14ac:dyDescent="0.35">
      <c r="A113" s="2" t="s">
        <v>45</v>
      </c>
      <c r="B113" s="2">
        <v>13</v>
      </c>
      <c r="C113" s="2" t="s">
        <v>113</v>
      </c>
      <c r="D113" s="2">
        <v>87</v>
      </c>
      <c r="E113" s="2">
        <v>87</v>
      </c>
      <c r="F113" s="2">
        <v>42</v>
      </c>
      <c r="G113" s="2" t="s">
        <v>144</v>
      </c>
      <c r="H113" s="2">
        <v>679.98021184960896</v>
      </c>
      <c r="I113" s="2">
        <v>30</v>
      </c>
      <c r="J113" s="2" t="s">
        <v>128</v>
      </c>
      <c r="K113" s="2">
        <v>17.192307</v>
      </c>
      <c r="L113" s="2">
        <v>20000</v>
      </c>
      <c r="M113" s="2">
        <v>1.3769229999999999</v>
      </c>
      <c r="N113" s="2" t="s">
        <v>94</v>
      </c>
      <c r="O113" s="2" t="s">
        <v>103</v>
      </c>
    </row>
    <row r="114" spans="1:15" x14ac:dyDescent="0.35">
      <c r="A114" s="2" t="s">
        <v>45</v>
      </c>
      <c r="B114" s="2">
        <v>1</v>
      </c>
      <c r="C114" s="2" t="s">
        <v>114</v>
      </c>
      <c r="D114" s="2">
        <v>87</v>
      </c>
      <c r="E114" s="2">
        <v>87</v>
      </c>
      <c r="F114" s="2">
        <v>42</v>
      </c>
      <c r="G114" s="2" t="s">
        <v>144</v>
      </c>
      <c r="H114" s="2">
        <v>679.98021184960896</v>
      </c>
      <c r="I114" s="2">
        <v>30</v>
      </c>
      <c r="J114" s="2" t="s">
        <v>128</v>
      </c>
      <c r="K114" s="2">
        <v>16.5</v>
      </c>
      <c r="L114" s="2">
        <v>20000</v>
      </c>
      <c r="M114" s="2">
        <v>1.4</v>
      </c>
      <c r="N114" s="2" t="s">
        <v>94</v>
      </c>
      <c r="O114" s="2" t="s">
        <v>103</v>
      </c>
    </row>
    <row r="115" spans="1:15" x14ac:dyDescent="0.35">
      <c r="A115" s="2" t="s">
        <v>85</v>
      </c>
      <c r="B115" s="2">
        <v>5</v>
      </c>
      <c r="C115" s="2" t="s">
        <v>111</v>
      </c>
      <c r="D115" s="2">
        <v>107</v>
      </c>
      <c r="E115" s="2">
        <v>56</v>
      </c>
      <c r="F115" s="2">
        <v>38</v>
      </c>
      <c r="G115" s="2" t="s">
        <v>145</v>
      </c>
      <c r="H115" s="2">
        <v>584.18304273833598</v>
      </c>
      <c r="I115" s="2">
        <v>50</v>
      </c>
      <c r="J115" s="2" t="s">
        <v>128</v>
      </c>
      <c r="K115" s="2">
        <v>24</v>
      </c>
      <c r="L115" s="2">
        <v>19800</v>
      </c>
      <c r="M115" s="2">
        <v>0.1</v>
      </c>
      <c r="N115" s="2" t="s">
        <v>100</v>
      </c>
      <c r="O115" s="2" t="s">
        <v>90</v>
      </c>
    </row>
    <row r="116" spans="1:15" x14ac:dyDescent="0.35">
      <c r="A116" s="2" t="s">
        <v>85</v>
      </c>
      <c r="B116" s="2">
        <v>6</v>
      </c>
      <c r="C116" s="2" t="s">
        <v>112</v>
      </c>
      <c r="D116" s="2">
        <v>107</v>
      </c>
      <c r="E116" s="2">
        <v>56</v>
      </c>
      <c r="F116" s="2">
        <v>38</v>
      </c>
      <c r="G116" s="2" t="s">
        <v>145</v>
      </c>
      <c r="H116" s="2">
        <v>584.18304273833598</v>
      </c>
      <c r="I116" s="2">
        <v>50</v>
      </c>
      <c r="J116" s="2" t="s">
        <v>128</v>
      </c>
      <c r="K116" s="2">
        <v>23.083333</v>
      </c>
      <c r="L116" s="2">
        <v>19333</v>
      </c>
      <c r="M116" s="2">
        <v>8.3333000000000004E-2</v>
      </c>
      <c r="N116" s="2" t="s">
        <v>100</v>
      </c>
      <c r="O116" s="2" t="s">
        <v>90</v>
      </c>
    </row>
    <row r="117" spans="1:15" x14ac:dyDescent="0.35">
      <c r="A117" s="2" t="s">
        <v>85</v>
      </c>
      <c r="B117" s="2">
        <v>1</v>
      </c>
      <c r="C117" s="2" t="s">
        <v>113</v>
      </c>
      <c r="D117" s="2">
        <v>107</v>
      </c>
      <c r="E117" s="2">
        <v>56</v>
      </c>
      <c r="F117" s="2">
        <v>38</v>
      </c>
      <c r="G117" s="2" t="s">
        <v>145</v>
      </c>
      <c r="H117" s="2">
        <v>584.18304273833598</v>
      </c>
      <c r="I117" s="2">
        <v>50</v>
      </c>
      <c r="J117" s="2" t="s">
        <v>128</v>
      </c>
      <c r="K117" s="2">
        <v>22.5</v>
      </c>
      <c r="L117" s="2">
        <v>20000</v>
      </c>
      <c r="M117" s="2">
        <v>0.5</v>
      </c>
      <c r="N117" s="2" t="s">
        <v>100</v>
      </c>
      <c r="O117" s="2" t="s">
        <v>90</v>
      </c>
    </row>
    <row r="118" spans="1:15" x14ac:dyDescent="0.35">
      <c r="A118" s="2" t="s">
        <v>85</v>
      </c>
      <c r="B118" s="2">
        <v>1</v>
      </c>
      <c r="C118" s="2" t="s">
        <v>102</v>
      </c>
      <c r="D118" s="2">
        <v>107</v>
      </c>
      <c r="E118" s="2">
        <v>56</v>
      </c>
      <c r="F118" s="2">
        <v>38</v>
      </c>
      <c r="G118" s="2" t="s">
        <v>145</v>
      </c>
      <c r="H118" s="2">
        <v>584.18304273833598</v>
      </c>
      <c r="I118" s="2">
        <v>50</v>
      </c>
      <c r="J118" s="2" t="s">
        <v>128</v>
      </c>
      <c r="K118" s="2">
        <v>23</v>
      </c>
      <c r="L118" s="2">
        <v>19000</v>
      </c>
      <c r="M118" s="2">
        <v>0</v>
      </c>
      <c r="N118" s="2" t="s">
        <v>100</v>
      </c>
      <c r="O118" s="2" t="s">
        <v>90</v>
      </c>
    </row>
    <row r="119" spans="1:15" x14ac:dyDescent="0.35">
      <c r="A119" s="2" t="s">
        <v>85</v>
      </c>
      <c r="B119" s="2">
        <v>7</v>
      </c>
      <c r="C119" s="2" t="s">
        <v>114</v>
      </c>
      <c r="D119" s="2">
        <v>107</v>
      </c>
      <c r="E119" s="2">
        <v>56</v>
      </c>
      <c r="F119" s="2">
        <v>38</v>
      </c>
      <c r="G119" s="2" t="s">
        <v>145</v>
      </c>
      <c r="H119" s="2">
        <v>584.18304273833598</v>
      </c>
      <c r="I119" s="2">
        <v>50</v>
      </c>
      <c r="J119" s="2" t="s">
        <v>128</v>
      </c>
      <c r="K119" s="2">
        <v>23.857142</v>
      </c>
      <c r="L119" s="2">
        <v>19714</v>
      </c>
      <c r="M119" s="2">
        <v>0.214285</v>
      </c>
      <c r="N119" s="2" t="s">
        <v>100</v>
      </c>
      <c r="O119" s="2" t="s">
        <v>90</v>
      </c>
    </row>
    <row r="120" spans="1:15" x14ac:dyDescent="0.35">
      <c r="A120" s="2" t="s">
        <v>4</v>
      </c>
      <c r="B120" s="2">
        <v>1</v>
      </c>
      <c r="C120" s="2" t="s">
        <v>106</v>
      </c>
      <c r="D120" s="2">
        <v>120</v>
      </c>
      <c r="E120" s="2">
        <v>22</v>
      </c>
      <c r="F120" s="2">
        <v>27</v>
      </c>
      <c r="G120" s="2" t="s">
        <v>144</v>
      </c>
      <c r="H120" s="2">
        <v>731.67628415552304</v>
      </c>
      <c r="I120" s="2">
        <v>50</v>
      </c>
      <c r="J120" s="2" t="s">
        <v>128</v>
      </c>
      <c r="K120" s="2">
        <v>25</v>
      </c>
      <c r="L120" s="2">
        <v>20000</v>
      </c>
      <c r="M120" s="2">
        <v>0</v>
      </c>
      <c r="N120" s="2" t="s">
        <v>100</v>
      </c>
      <c r="O120" s="2" t="s">
        <v>90</v>
      </c>
    </row>
    <row r="121" spans="1:15" x14ac:dyDescent="0.35">
      <c r="A121" s="2" t="s">
        <v>4</v>
      </c>
      <c r="B121" s="2">
        <v>2</v>
      </c>
      <c r="C121" s="2" t="s">
        <v>112</v>
      </c>
      <c r="D121" s="2">
        <v>120</v>
      </c>
      <c r="E121" s="2">
        <v>22</v>
      </c>
      <c r="F121" s="2">
        <v>27</v>
      </c>
      <c r="G121" s="2" t="s">
        <v>144</v>
      </c>
      <c r="H121" s="2">
        <v>731.67628415552304</v>
      </c>
      <c r="I121" s="2">
        <v>50</v>
      </c>
      <c r="J121" s="2" t="s">
        <v>128</v>
      </c>
      <c r="K121" s="2">
        <v>22.5</v>
      </c>
      <c r="L121" s="2">
        <v>19000</v>
      </c>
      <c r="M121" s="2">
        <v>0</v>
      </c>
      <c r="N121" s="2" t="s">
        <v>100</v>
      </c>
      <c r="O121" s="2" t="s">
        <v>90</v>
      </c>
    </row>
    <row r="122" spans="1:15" x14ac:dyDescent="0.35">
      <c r="A122" s="2" t="s">
        <v>4</v>
      </c>
      <c r="B122" s="2">
        <v>1</v>
      </c>
      <c r="C122" s="2" t="s">
        <v>104</v>
      </c>
      <c r="D122" s="2">
        <v>120</v>
      </c>
      <c r="E122" s="2">
        <v>22</v>
      </c>
      <c r="F122" s="2">
        <v>27</v>
      </c>
      <c r="G122" s="10" t="s">
        <v>144</v>
      </c>
      <c r="H122" s="2">
        <v>731.67628415552304</v>
      </c>
      <c r="I122" s="2">
        <v>50</v>
      </c>
      <c r="J122" s="2" t="s">
        <v>128</v>
      </c>
      <c r="K122" s="2">
        <v>22.5</v>
      </c>
      <c r="L122" s="2">
        <v>19000</v>
      </c>
      <c r="M122" s="2">
        <v>0</v>
      </c>
      <c r="N122" s="2" t="s">
        <v>100</v>
      </c>
      <c r="O122" s="2" t="s">
        <v>90</v>
      </c>
    </row>
    <row r="123" spans="1:15" x14ac:dyDescent="0.35">
      <c r="A123" s="2" t="s">
        <v>4</v>
      </c>
      <c r="B123" s="2">
        <v>3</v>
      </c>
      <c r="C123" s="2" t="s">
        <v>113</v>
      </c>
      <c r="D123" s="2">
        <v>120</v>
      </c>
      <c r="E123" s="2">
        <v>22</v>
      </c>
      <c r="F123" s="2">
        <v>27</v>
      </c>
      <c r="G123" s="2" t="s">
        <v>144</v>
      </c>
      <c r="H123" s="2">
        <v>731.67628415552304</v>
      </c>
      <c r="I123" s="2">
        <v>50</v>
      </c>
      <c r="J123" s="2" t="s">
        <v>128</v>
      </c>
      <c r="K123" s="2">
        <v>23.5</v>
      </c>
      <c r="L123" s="2">
        <v>19666</v>
      </c>
      <c r="M123" s="2">
        <v>0.16666600000000001</v>
      </c>
      <c r="N123" s="2" t="s">
        <v>100</v>
      </c>
      <c r="O123" s="2" t="s">
        <v>90</v>
      </c>
    </row>
    <row r="124" spans="1:15" x14ac:dyDescent="0.35">
      <c r="A124" s="2" t="s">
        <v>4</v>
      </c>
      <c r="B124" s="2">
        <v>1</v>
      </c>
      <c r="C124" s="2" t="s">
        <v>113</v>
      </c>
      <c r="D124" s="2">
        <v>120</v>
      </c>
      <c r="E124" s="2">
        <v>22</v>
      </c>
      <c r="F124" s="2">
        <v>27</v>
      </c>
      <c r="G124" s="2" t="s">
        <v>144</v>
      </c>
      <c r="H124" s="2">
        <v>731.67628415552304</v>
      </c>
      <c r="I124" s="2">
        <v>50</v>
      </c>
      <c r="J124" s="2" t="s">
        <v>128</v>
      </c>
      <c r="K124" s="2">
        <v>22.5</v>
      </c>
      <c r="L124" s="2">
        <v>19000</v>
      </c>
      <c r="M124" s="2">
        <v>0</v>
      </c>
      <c r="N124" s="2" t="s">
        <v>100</v>
      </c>
      <c r="O124" s="2" t="s">
        <v>90</v>
      </c>
    </row>
    <row r="125" spans="1:15" x14ac:dyDescent="0.35">
      <c r="A125" s="2" t="s">
        <v>4</v>
      </c>
      <c r="B125" s="2">
        <v>7</v>
      </c>
      <c r="C125" s="2" t="s">
        <v>114</v>
      </c>
      <c r="D125" s="2">
        <v>120</v>
      </c>
      <c r="E125" s="2">
        <v>22</v>
      </c>
      <c r="F125" s="2">
        <v>27</v>
      </c>
      <c r="G125" s="2" t="s">
        <v>144</v>
      </c>
      <c r="H125" s="2">
        <v>731.67628415552304</v>
      </c>
      <c r="I125" s="2">
        <v>50</v>
      </c>
      <c r="J125" s="2" t="s">
        <v>128</v>
      </c>
      <c r="K125" s="2">
        <v>23.142856999999999</v>
      </c>
      <c r="L125" s="2">
        <v>19285</v>
      </c>
      <c r="M125" s="2">
        <v>7.1428000000000005E-2</v>
      </c>
      <c r="N125" s="2" t="s">
        <v>100</v>
      </c>
      <c r="O125" s="2" t="s">
        <v>90</v>
      </c>
    </row>
    <row r="126" spans="1:15" x14ac:dyDescent="0.35">
      <c r="A126" s="2" t="s">
        <v>7</v>
      </c>
      <c r="B126" s="2">
        <v>2</v>
      </c>
      <c r="C126" s="2" t="s">
        <v>106</v>
      </c>
      <c r="D126" s="2">
        <v>109</v>
      </c>
      <c r="E126" s="2">
        <v>35</v>
      </c>
      <c r="F126" s="2">
        <v>26</v>
      </c>
      <c r="G126" s="2" t="s">
        <v>144</v>
      </c>
      <c r="H126" s="2">
        <v>562.82308921214201</v>
      </c>
      <c r="I126" s="2">
        <v>50</v>
      </c>
      <c r="J126" s="2" t="s">
        <v>128</v>
      </c>
      <c r="K126" s="2">
        <v>23.5</v>
      </c>
      <c r="L126" s="2">
        <v>20000</v>
      </c>
      <c r="M126" s="2">
        <v>0.5</v>
      </c>
      <c r="N126" s="2" t="s">
        <v>100</v>
      </c>
      <c r="O126" s="2" t="s">
        <v>90</v>
      </c>
    </row>
    <row r="127" spans="1:15" x14ac:dyDescent="0.35">
      <c r="A127" s="2" t="s">
        <v>7</v>
      </c>
      <c r="B127" s="2">
        <v>4</v>
      </c>
      <c r="C127" s="2" t="s">
        <v>111</v>
      </c>
      <c r="D127" s="2">
        <v>109</v>
      </c>
      <c r="E127" s="2">
        <v>35</v>
      </c>
      <c r="F127" s="2">
        <v>26</v>
      </c>
      <c r="G127" s="2" t="s">
        <v>144</v>
      </c>
      <c r="H127" s="2">
        <v>562.82308921214201</v>
      </c>
      <c r="I127" s="2">
        <v>50</v>
      </c>
      <c r="J127" s="2" t="s">
        <v>128</v>
      </c>
      <c r="K127" s="2">
        <v>24.375</v>
      </c>
      <c r="L127" s="2">
        <v>20000</v>
      </c>
      <c r="M127" s="2">
        <v>0.125</v>
      </c>
      <c r="N127" s="2" t="s">
        <v>100</v>
      </c>
      <c r="O127" s="2" t="s">
        <v>90</v>
      </c>
    </row>
    <row r="128" spans="1:15" x14ac:dyDescent="0.35">
      <c r="A128" s="2" t="s">
        <v>7</v>
      </c>
      <c r="B128" s="2">
        <v>1</v>
      </c>
      <c r="C128" s="2" t="s">
        <v>112</v>
      </c>
      <c r="D128" s="2">
        <v>109</v>
      </c>
      <c r="E128" s="2">
        <v>35</v>
      </c>
      <c r="F128" s="2">
        <v>26</v>
      </c>
      <c r="G128" s="2" t="s">
        <v>144</v>
      </c>
      <c r="H128" s="2">
        <v>562.82308921214201</v>
      </c>
      <c r="I128" s="2">
        <v>50</v>
      </c>
      <c r="J128" s="2" t="s">
        <v>128</v>
      </c>
      <c r="K128" s="2">
        <v>22.5</v>
      </c>
      <c r="L128" s="2">
        <v>19000</v>
      </c>
      <c r="M128" s="2">
        <v>0</v>
      </c>
      <c r="N128" s="2" t="s">
        <v>100</v>
      </c>
      <c r="O128" s="2" t="s">
        <v>90</v>
      </c>
    </row>
    <row r="129" spans="1:15" x14ac:dyDescent="0.35">
      <c r="A129" s="2" t="s">
        <v>7</v>
      </c>
      <c r="B129" s="2">
        <v>1</v>
      </c>
      <c r="C129" s="2" t="s">
        <v>113</v>
      </c>
      <c r="D129" s="2">
        <v>109</v>
      </c>
      <c r="E129" s="2">
        <v>35</v>
      </c>
      <c r="F129" s="2">
        <v>26</v>
      </c>
      <c r="G129" s="2" t="s">
        <v>144</v>
      </c>
      <c r="H129" s="2">
        <v>562.82308921214201</v>
      </c>
      <c r="I129" s="2">
        <v>50</v>
      </c>
      <c r="J129" s="2" t="s">
        <v>128</v>
      </c>
      <c r="K129" s="2">
        <v>24.5</v>
      </c>
      <c r="L129" s="2">
        <v>20000</v>
      </c>
      <c r="M129" s="2">
        <v>0.5</v>
      </c>
      <c r="N129" s="2" t="s">
        <v>100</v>
      </c>
      <c r="O129" s="2" t="s">
        <v>90</v>
      </c>
    </row>
    <row r="130" spans="1:15" x14ac:dyDescent="0.35">
      <c r="A130" s="2" t="s">
        <v>7</v>
      </c>
      <c r="B130" s="2">
        <v>2</v>
      </c>
      <c r="C130" s="2" t="s">
        <v>102</v>
      </c>
      <c r="D130" s="2">
        <v>109</v>
      </c>
      <c r="E130" s="2">
        <v>35</v>
      </c>
      <c r="F130" s="2">
        <v>26</v>
      </c>
      <c r="G130" s="2" t="s">
        <v>144</v>
      </c>
      <c r="H130" s="2">
        <v>562.82308921214201</v>
      </c>
      <c r="I130" s="2">
        <v>50</v>
      </c>
      <c r="J130" s="2" t="s">
        <v>128</v>
      </c>
      <c r="K130" s="2">
        <v>22.75</v>
      </c>
      <c r="L130" s="2">
        <v>19000</v>
      </c>
      <c r="M130" s="2">
        <v>0</v>
      </c>
      <c r="N130" s="2" t="s">
        <v>100</v>
      </c>
      <c r="O130" s="2" t="s">
        <v>90</v>
      </c>
    </row>
    <row r="131" spans="1:15" x14ac:dyDescent="0.35">
      <c r="A131" s="2" t="s">
        <v>7</v>
      </c>
      <c r="B131" s="2">
        <v>4</v>
      </c>
      <c r="C131" s="2" t="s">
        <v>114</v>
      </c>
      <c r="D131" s="2">
        <v>109</v>
      </c>
      <c r="E131" s="2">
        <v>35</v>
      </c>
      <c r="F131" s="2">
        <v>26</v>
      </c>
      <c r="G131" s="2" t="s">
        <v>144</v>
      </c>
      <c r="H131" s="2">
        <v>562.82308921214201</v>
      </c>
      <c r="I131" s="2">
        <v>50</v>
      </c>
      <c r="J131" s="2" t="s">
        <v>128</v>
      </c>
      <c r="K131" s="2">
        <v>23.625</v>
      </c>
      <c r="L131" s="2">
        <v>19500</v>
      </c>
      <c r="M131" s="2">
        <v>0.125</v>
      </c>
      <c r="N131" s="2" t="s">
        <v>100</v>
      </c>
      <c r="O131" s="2" t="s">
        <v>90</v>
      </c>
    </row>
    <row r="132" spans="1:15" x14ac:dyDescent="0.35">
      <c r="A132" s="2" t="s">
        <v>49</v>
      </c>
      <c r="B132" s="2">
        <v>6</v>
      </c>
      <c r="C132" s="2" t="s">
        <v>111</v>
      </c>
      <c r="D132" s="2">
        <v>103</v>
      </c>
      <c r="E132" s="2">
        <v>28</v>
      </c>
      <c r="F132" s="2">
        <v>16</v>
      </c>
      <c r="G132" s="2" t="s">
        <v>144</v>
      </c>
      <c r="H132" s="2">
        <v>651.77165588078105</v>
      </c>
      <c r="I132" s="2">
        <v>50</v>
      </c>
      <c r="J132" s="2" t="s">
        <v>128</v>
      </c>
      <c r="K132" s="2">
        <v>23.75</v>
      </c>
      <c r="L132" s="2">
        <v>19833</v>
      </c>
      <c r="M132" s="2">
        <v>0.16666600000000001</v>
      </c>
      <c r="N132" s="2" t="s">
        <v>100</v>
      </c>
      <c r="O132" s="2" t="s">
        <v>90</v>
      </c>
    </row>
    <row r="133" spans="1:15" x14ac:dyDescent="0.35">
      <c r="A133" s="2" t="s">
        <v>49</v>
      </c>
      <c r="B133" s="2">
        <v>2</v>
      </c>
      <c r="C133" s="2" t="s">
        <v>112</v>
      </c>
      <c r="D133" s="2">
        <v>103</v>
      </c>
      <c r="E133" s="2">
        <v>28</v>
      </c>
      <c r="F133" s="2">
        <v>16</v>
      </c>
      <c r="G133" s="2" t="s">
        <v>144</v>
      </c>
      <c r="H133" s="2">
        <v>651.77165588078105</v>
      </c>
      <c r="I133" s="2">
        <v>50</v>
      </c>
      <c r="J133" s="2" t="s">
        <v>128</v>
      </c>
      <c r="K133" s="2">
        <v>24</v>
      </c>
      <c r="L133" s="2">
        <v>19500</v>
      </c>
      <c r="M133" s="2">
        <v>0</v>
      </c>
      <c r="N133" s="2" t="s">
        <v>100</v>
      </c>
      <c r="O133" s="2" t="s">
        <v>90</v>
      </c>
    </row>
    <row r="134" spans="1:15" x14ac:dyDescent="0.35">
      <c r="A134" s="2" t="s">
        <v>49</v>
      </c>
      <c r="B134" s="2">
        <v>1</v>
      </c>
      <c r="C134" s="2" t="s">
        <v>113</v>
      </c>
      <c r="D134" s="2">
        <v>103</v>
      </c>
      <c r="E134" s="2">
        <v>28</v>
      </c>
      <c r="F134" s="2">
        <v>16</v>
      </c>
      <c r="G134" s="2" t="s">
        <v>144</v>
      </c>
      <c r="H134" s="2">
        <v>651.77165588078105</v>
      </c>
      <c r="I134" s="2">
        <v>50</v>
      </c>
      <c r="J134" s="2" t="s">
        <v>128</v>
      </c>
      <c r="K134" s="2">
        <v>22.5</v>
      </c>
      <c r="L134" s="2">
        <v>19000</v>
      </c>
      <c r="M134" s="2">
        <v>0</v>
      </c>
      <c r="N134" s="2" t="s">
        <v>100</v>
      </c>
      <c r="O134" s="2" t="s">
        <v>90</v>
      </c>
    </row>
    <row r="135" spans="1:15" x14ac:dyDescent="0.35">
      <c r="A135" s="2" t="s">
        <v>49</v>
      </c>
      <c r="B135" s="2">
        <v>3</v>
      </c>
      <c r="C135" s="2" t="s">
        <v>114</v>
      </c>
      <c r="D135" s="2">
        <v>103</v>
      </c>
      <c r="E135" s="2">
        <v>28</v>
      </c>
      <c r="F135" s="2">
        <v>16</v>
      </c>
      <c r="G135" s="2" t="s">
        <v>144</v>
      </c>
      <c r="H135" s="2">
        <v>651.77165588078105</v>
      </c>
      <c r="I135" s="2">
        <v>50</v>
      </c>
      <c r="J135" s="2" t="s">
        <v>128</v>
      </c>
      <c r="K135" s="2">
        <v>23.333333</v>
      </c>
      <c r="L135" s="2">
        <v>19333</v>
      </c>
      <c r="M135" s="2">
        <v>0</v>
      </c>
      <c r="N135" s="2" t="s">
        <v>100</v>
      </c>
      <c r="O135" s="2" t="s">
        <v>90</v>
      </c>
    </row>
    <row r="136" spans="1:15" x14ac:dyDescent="0.35">
      <c r="A136" s="2" t="s">
        <v>89</v>
      </c>
      <c r="B136" s="2">
        <v>2</v>
      </c>
      <c r="C136" s="2" t="s">
        <v>111</v>
      </c>
      <c r="D136" s="2">
        <v>103</v>
      </c>
      <c r="E136" s="2">
        <v>26</v>
      </c>
      <c r="F136" s="2">
        <v>23</v>
      </c>
      <c r="G136" s="2" t="s">
        <v>145</v>
      </c>
      <c r="H136" s="2">
        <v>634.90797193143896</v>
      </c>
      <c r="I136" s="2">
        <v>50</v>
      </c>
      <c r="J136" s="2" t="s">
        <v>128</v>
      </c>
      <c r="K136" s="2">
        <v>22.75</v>
      </c>
      <c r="L136" s="2">
        <v>19000</v>
      </c>
      <c r="M136" s="2">
        <v>0</v>
      </c>
      <c r="N136" s="2" t="s">
        <v>100</v>
      </c>
      <c r="O136" s="2" t="s">
        <v>90</v>
      </c>
    </row>
    <row r="137" spans="1:15" x14ac:dyDescent="0.35">
      <c r="A137" s="2" t="s">
        <v>89</v>
      </c>
      <c r="B137" s="2">
        <v>9</v>
      </c>
      <c r="C137" s="2" t="s">
        <v>112</v>
      </c>
      <c r="D137" s="2">
        <v>103</v>
      </c>
      <c r="E137" s="2">
        <v>26</v>
      </c>
      <c r="F137" s="2">
        <v>23</v>
      </c>
      <c r="G137" s="2" t="s">
        <v>145</v>
      </c>
      <c r="H137" s="2">
        <v>634.90797193143896</v>
      </c>
      <c r="I137" s="2">
        <v>50</v>
      </c>
      <c r="J137" s="2" t="s">
        <v>128</v>
      </c>
      <c r="K137" s="2">
        <v>22.944444000000001</v>
      </c>
      <c r="L137" s="2">
        <v>19333</v>
      </c>
      <c r="M137" s="2">
        <v>0.111111</v>
      </c>
      <c r="N137" s="2" t="s">
        <v>100</v>
      </c>
      <c r="O137" s="2" t="s">
        <v>90</v>
      </c>
    </row>
    <row r="138" spans="1:15" x14ac:dyDescent="0.35">
      <c r="A138" s="2" t="s">
        <v>89</v>
      </c>
      <c r="B138" s="2">
        <v>2</v>
      </c>
      <c r="C138" s="2" t="s">
        <v>113</v>
      </c>
      <c r="D138" s="2">
        <v>103</v>
      </c>
      <c r="E138" s="2">
        <v>26</v>
      </c>
      <c r="F138" s="2">
        <v>23</v>
      </c>
      <c r="G138" s="2" t="s">
        <v>145</v>
      </c>
      <c r="H138" s="2">
        <v>634.90797193143896</v>
      </c>
      <c r="I138" s="2">
        <v>50</v>
      </c>
      <c r="J138" s="2" t="s">
        <v>128</v>
      </c>
      <c r="K138" s="2">
        <v>23</v>
      </c>
      <c r="L138" s="2">
        <v>19000</v>
      </c>
      <c r="M138" s="2">
        <v>0</v>
      </c>
      <c r="N138" s="2" t="s">
        <v>100</v>
      </c>
      <c r="O138" s="2" t="s">
        <v>90</v>
      </c>
    </row>
    <row r="139" spans="1:15" x14ac:dyDescent="0.35">
      <c r="A139" s="2" t="s">
        <v>89</v>
      </c>
      <c r="B139" s="2">
        <v>1</v>
      </c>
      <c r="C139" s="2" t="s">
        <v>102</v>
      </c>
      <c r="D139" s="2">
        <v>103</v>
      </c>
      <c r="E139" s="2">
        <v>26</v>
      </c>
      <c r="F139" s="2">
        <v>23</v>
      </c>
      <c r="G139" s="2" t="s">
        <v>145</v>
      </c>
      <c r="H139" s="2">
        <v>634.90797193143896</v>
      </c>
      <c r="I139" s="2">
        <v>50</v>
      </c>
      <c r="J139" s="2" t="s">
        <v>128</v>
      </c>
      <c r="K139" s="2">
        <v>23</v>
      </c>
      <c r="L139" s="2">
        <v>19000</v>
      </c>
      <c r="M139" s="2">
        <v>0</v>
      </c>
      <c r="N139" s="2" t="s">
        <v>100</v>
      </c>
      <c r="O139" s="2" t="s">
        <v>90</v>
      </c>
    </row>
    <row r="140" spans="1:15" x14ac:dyDescent="0.35">
      <c r="A140" s="2" t="s">
        <v>89</v>
      </c>
      <c r="B140" s="2">
        <v>6</v>
      </c>
      <c r="C140" s="2" t="s">
        <v>114</v>
      </c>
      <c r="D140" s="2">
        <v>103</v>
      </c>
      <c r="E140" s="2">
        <v>26</v>
      </c>
      <c r="F140" s="2">
        <v>23</v>
      </c>
      <c r="G140" s="2" t="s">
        <v>145</v>
      </c>
      <c r="H140" s="2">
        <v>634.90797193143896</v>
      </c>
      <c r="I140" s="2">
        <v>50</v>
      </c>
      <c r="J140" s="2" t="s">
        <v>128</v>
      </c>
      <c r="K140" s="2">
        <v>23.916665999999999</v>
      </c>
      <c r="L140" s="2">
        <v>19666</v>
      </c>
      <c r="M140" s="2">
        <v>0.25</v>
      </c>
      <c r="N140" s="2" t="s">
        <v>100</v>
      </c>
      <c r="O140" s="2" t="s">
        <v>90</v>
      </c>
    </row>
    <row r="141" spans="1:15" x14ac:dyDescent="0.35">
      <c r="A141" s="2" t="s">
        <v>9</v>
      </c>
      <c r="B141" s="2">
        <v>2</v>
      </c>
      <c r="C141" s="2" t="s">
        <v>111</v>
      </c>
      <c r="D141" s="2">
        <v>62</v>
      </c>
      <c r="E141" s="2">
        <v>37</v>
      </c>
      <c r="F141" s="2">
        <v>11</v>
      </c>
      <c r="G141" s="2" t="s">
        <v>145</v>
      </c>
      <c r="H141" s="2">
        <v>412.92812349252301</v>
      </c>
      <c r="I141" s="2">
        <v>50</v>
      </c>
      <c r="J141" s="2" t="s">
        <v>128</v>
      </c>
      <c r="K141" s="2">
        <v>24.75</v>
      </c>
      <c r="L141" s="2">
        <v>20000</v>
      </c>
      <c r="M141" s="2">
        <v>0.25</v>
      </c>
      <c r="N141" s="2" t="s">
        <v>100</v>
      </c>
      <c r="O141" s="2" t="s">
        <v>90</v>
      </c>
    </row>
    <row r="142" spans="1:15" x14ac:dyDescent="0.35">
      <c r="A142" s="2" t="s">
        <v>9</v>
      </c>
      <c r="B142" s="2">
        <v>11</v>
      </c>
      <c r="C142" s="2" t="s">
        <v>112</v>
      </c>
      <c r="D142" s="2">
        <v>62</v>
      </c>
      <c r="E142" s="2">
        <v>37</v>
      </c>
      <c r="F142" s="2">
        <v>11</v>
      </c>
      <c r="G142" s="2" t="s">
        <v>145</v>
      </c>
      <c r="H142" s="2">
        <v>412.92812349252301</v>
      </c>
      <c r="I142" s="2">
        <v>50</v>
      </c>
      <c r="J142" s="2" t="s">
        <v>128</v>
      </c>
      <c r="K142" s="2">
        <v>22.863636</v>
      </c>
      <c r="L142" s="2">
        <v>19363</v>
      </c>
      <c r="M142" s="2">
        <v>0.13636300000000001</v>
      </c>
      <c r="N142" s="2" t="s">
        <v>100</v>
      </c>
      <c r="O142" s="2" t="s">
        <v>90</v>
      </c>
    </row>
    <row r="143" spans="1:15" x14ac:dyDescent="0.35">
      <c r="A143" s="2" t="s">
        <v>9</v>
      </c>
      <c r="B143" s="2">
        <v>1</v>
      </c>
      <c r="C143" s="2" t="s">
        <v>113</v>
      </c>
      <c r="D143" s="2">
        <v>62</v>
      </c>
      <c r="E143" s="2">
        <v>37</v>
      </c>
      <c r="F143" s="2">
        <v>11</v>
      </c>
      <c r="G143" s="2" t="s">
        <v>145</v>
      </c>
      <c r="H143" s="2">
        <v>412.92812349252301</v>
      </c>
      <c r="I143" s="2">
        <v>50</v>
      </c>
      <c r="J143" s="2" t="s">
        <v>128</v>
      </c>
      <c r="K143" s="2">
        <v>23</v>
      </c>
      <c r="L143" s="2">
        <v>19000</v>
      </c>
      <c r="M143" s="2">
        <v>0</v>
      </c>
      <c r="N143" s="2" t="s">
        <v>100</v>
      </c>
      <c r="O143" s="2" t="s">
        <v>90</v>
      </c>
    </row>
    <row r="144" spans="1:15" x14ac:dyDescent="0.35">
      <c r="A144" s="2" t="s">
        <v>9</v>
      </c>
      <c r="B144" s="2">
        <v>3</v>
      </c>
      <c r="C144" s="2" t="s">
        <v>114</v>
      </c>
      <c r="D144" s="2">
        <v>62</v>
      </c>
      <c r="E144" s="2">
        <v>37</v>
      </c>
      <c r="F144" s="2">
        <v>11</v>
      </c>
      <c r="G144" s="2" t="s">
        <v>145</v>
      </c>
      <c r="H144" s="2">
        <v>412.92812349252301</v>
      </c>
      <c r="I144" s="2">
        <v>50</v>
      </c>
      <c r="J144" s="2" t="s">
        <v>128</v>
      </c>
      <c r="K144" s="2">
        <v>24</v>
      </c>
      <c r="L144" s="2">
        <v>19666</v>
      </c>
      <c r="M144" s="2">
        <v>0.33333299999999999</v>
      </c>
      <c r="N144" s="2" t="s">
        <v>100</v>
      </c>
      <c r="O144" s="2" t="s">
        <v>90</v>
      </c>
    </row>
    <row r="145" spans="1:15" x14ac:dyDescent="0.35">
      <c r="A145" s="2" t="s">
        <v>36</v>
      </c>
      <c r="B145" s="2">
        <v>5</v>
      </c>
      <c r="C145" s="2" t="s">
        <v>111</v>
      </c>
      <c r="D145" s="2">
        <v>94</v>
      </c>
      <c r="E145" s="2">
        <v>45</v>
      </c>
      <c r="F145" s="2">
        <v>28</v>
      </c>
      <c r="G145" s="2" t="s">
        <v>144</v>
      </c>
      <c r="H145" s="2">
        <v>573.40401989117095</v>
      </c>
      <c r="I145" s="2">
        <v>50</v>
      </c>
      <c r="J145" s="2" t="s">
        <v>128</v>
      </c>
      <c r="K145" s="2">
        <v>23.4</v>
      </c>
      <c r="L145" s="2">
        <v>19400</v>
      </c>
      <c r="M145" s="2">
        <v>0.1</v>
      </c>
      <c r="N145" s="2" t="s">
        <v>100</v>
      </c>
      <c r="O145" s="2" t="s">
        <v>90</v>
      </c>
    </row>
    <row r="146" spans="1:15" x14ac:dyDescent="0.35">
      <c r="A146" s="2" t="s">
        <v>36</v>
      </c>
      <c r="B146" s="2">
        <v>11</v>
      </c>
      <c r="C146" s="2" t="s">
        <v>112</v>
      </c>
      <c r="D146" s="2">
        <v>94</v>
      </c>
      <c r="E146" s="2">
        <v>45</v>
      </c>
      <c r="F146" s="2">
        <v>28</v>
      </c>
      <c r="G146" s="2" t="s">
        <v>144</v>
      </c>
      <c r="H146" s="2">
        <v>573.40401989117095</v>
      </c>
      <c r="I146" s="2">
        <v>50</v>
      </c>
      <c r="J146" s="2" t="s">
        <v>128</v>
      </c>
      <c r="K146" s="2">
        <v>23.181818</v>
      </c>
      <c r="L146" s="2">
        <v>19454</v>
      </c>
      <c r="M146" s="2">
        <v>0.13636300000000001</v>
      </c>
      <c r="N146" s="2" t="s">
        <v>100</v>
      </c>
      <c r="O146" s="2" t="s">
        <v>90</v>
      </c>
    </row>
    <row r="147" spans="1:15" x14ac:dyDescent="0.35">
      <c r="A147" s="2" t="s">
        <v>36</v>
      </c>
      <c r="B147" s="2">
        <v>2</v>
      </c>
      <c r="C147" s="2" t="s">
        <v>113</v>
      </c>
      <c r="D147" s="2">
        <v>94</v>
      </c>
      <c r="E147" s="2">
        <v>45</v>
      </c>
      <c r="F147" s="2">
        <v>28</v>
      </c>
      <c r="G147" s="2" t="s">
        <v>144</v>
      </c>
      <c r="H147" s="2">
        <v>573.40401989117095</v>
      </c>
      <c r="I147" s="2">
        <v>50</v>
      </c>
      <c r="J147" s="2" t="s">
        <v>128</v>
      </c>
      <c r="K147" s="2">
        <v>23.75</v>
      </c>
      <c r="L147" s="2">
        <v>19500</v>
      </c>
      <c r="M147" s="2">
        <v>0</v>
      </c>
      <c r="N147" s="2" t="s">
        <v>100</v>
      </c>
      <c r="O147" s="2" t="s">
        <v>90</v>
      </c>
    </row>
    <row r="148" spans="1:15" x14ac:dyDescent="0.35">
      <c r="A148" s="2" t="s">
        <v>36</v>
      </c>
      <c r="B148" s="2">
        <v>6</v>
      </c>
      <c r="C148" s="2" t="s">
        <v>114</v>
      </c>
      <c r="D148" s="2">
        <v>94</v>
      </c>
      <c r="E148" s="2">
        <v>45</v>
      </c>
      <c r="F148" s="2">
        <v>28</v>
      </c>
      <c r="G148" s="2" t="s">
        <v>144</v>
      </c>
      <c r="H148" s="2">
        <v>573.40401989117095</v>
      </c>
      <c r="I148" s="2">
        <v>50</v>
      </c>
      <c r="J148" s="2" t="s">
        <v>128</v>
      </c>
      <c r="K148" s="2">
        <v>23.666665999999999</v>
      </c>
      <c r="L148" s="2">
        <v>19666</v>
      </c>
      <c r="M148" s="2">
        <v>0.16666600000000001</v>
      </c>
      <c r="N148" s="2" t="s">
        <v>100</v>
      </c>
      <c r="O148" s="2" t="s">
        <v>90</v>
      </c>
    </row>
    <row r="149" spans="1:15" x14ac:dyDescent="0.35">
      <c r="A149" s="2" t="s">
        <v>2</v>
      </c>
      <c r="B149" s="2">
        <v>3</v>
      </c>
      <c r="C149" s="2" t="s">
        <v>111</v>
      </c>
      <c r="D149" s="2">
        <v>103</v>
      </c>
      <c r="E149" s="2">
        <v>39</v>
      </c>
      <c r="F149" s="2">
        <v>9</v>
      </c>
      <c r="G149" s="2" t="s">
        <v>145</v>
      </c>
      <c r="H149" s="2">
        <v>613.29233416002</v>
      </c>
      <c r="I149" s="2">
        <v>50</v>
      </c>
      <c r="J149" s="2" t="s">
        <v>128</v>
      </c>
      <c r="K149" s="2">
        <v>23.333333</v>
      </c>
      <c r="L149" s="2">
        <v>19333</v>
      </c>
      <c r="M149" s="2">
        <v>0.16666600000000001</v>
      </c>
      <c r="N149" s="2" t="s">
        <v>100</v>
      </c>
      <c r="O149" s="2" t="s">
        <v>90</v>
      </c>
    </row>
    <row r="150" spans="1:15" x14ac:dyDescent="0.35">
      <c r="A150" s="2" t="s">
        <v>2</v>
      </c>
      <c r="B150" s="2">
        <v>4</v>
      </c>
      <c r="C150" s="2" t="s">
        <v>112</v>
      </c>
      <c r="D150" s="2">
        <v>103</v>
      </c>
      <c r="E150" s="2">
        <v>39</v>
      </c>
      <c r="F150" s="2">
        <v>9</v>
      </c>
      <c r="G150" s="2" t="s">
        <v>145</v>
      </c>
      <c r="H150" s="2">
        <v>613.29233416002</v>
      </c>
      <c r="I150" s="2">
        <v>50</v>
      </c>
      <c r="J150" s="2" t="s">
        <v>128</v>
      </c>
      <c r="K150" s="2">
        <v>23.5</v>
      </c>
      <c r="L150" s="2">
        <v>19750</v>
      </c>
      <c r="M150" s="2">
        <v>0.375</v>
      </c>
      <c r="N150" s="2" t="s">
        <v>100</v>
      </c>
      <c r="O150" s="2" t="s">
        <v>90</v>
      </c>
    </row>
    <row r="151" spans="1:15" x14ac:dyDescent="0.35">
      <c r="A151" s="2" t="s">
        <v>2</v>
      </c>
      <c r="B151" s="2">
        <v>1</v>
      </c>
      <c r="C151" s="2" t="s">
        <v>102</v>
      </c>
      <c r="D151" s="2">
        <v>103</v>
      </c>
      <c r="E151" s="2">
        <v>39</v>
      </c>
      <c r="F151" s="2">
        <v>9</v>
      </c>
      <c r="G151" s="2" t="s">
        <v>145</v>
      </c>
      <c r="H151" s="2">
        <v>613.29233416002</v>
      </c>
      <c r="I151" s="2">
        <v>50</v>
      </c>
      <c r="J151" s="2" t="s">
        <v>128</v>
      </c>
      <c r="K151" s="2">
        <v>23</v>
      </c>
      <c r="L151" s="2">
        <v>19000</v>
      </c>
      <c r="M151" s="2">
        <v>0</v>
      </c>
      <c r="N151" s="2" t="s">
        <v>100</v>
      </c>
      <c r="O151" s="2" t="s">
        <v>90</v>
      </c>
    </row>
    <row r="152" spans="1:15" x14ac:dyDescent="0.35">
      <c r="A152" s="2" t="s">
        <v>2</v>
      </c>
      <c r="B152" s="2">
        <v>9</v>
      </c>
      <c r="C152" s="2" t="s">
        <v>114</v>
      </c>
      <c r="D152" s="2">
        <v>103</v>
      </c>
      <c r="E152" s="2">
        <v>39</v>
      </c>
      <c r="F152" s="2">
        <v>9</v>
      </c>
      <c r="G152" s="2" t="s">
        <v>145</v>
      </c>
      <c r="H152" s="2">
        <v>613.29233416002</v>
      </c>
      <c r="I152" s="2">
        <v>50</v>
      </c>
      <c r="J152" s="2" t="s">
        <v>128</v>
      </c>
      <c r="K152" s="2">
        <v>23.555554999999998</v>
      </c>
      <c r="L152" s="2">
        <v>19555</v>
      </c>
      <c r="M152" s="2">
        <v>0.111111</v>
      </c>
      <c r="N152" s="2" t="s">
        <v>100</v>
      </c>
      <c r="O152" s="2" t="s">
        <v>90</v>
      </c>
    </row>
    <row r="153" spans="1:15" x14ac:dyDescent="0.35">
      <c r="A153" s="2" t="s">
        <v>27</v>
      </c>
      <c r="B153" s="2">
        <v>1</v>
      </c>
      <c r="C153" s="2" t="s">
        <v>111</v>
      </c>
      <c r="D153" s="2">
        <v>128</v>
      </c>
      <c r="E153" s="2">
        <v>47</v>
      </c>
      <c r="F153" s="2">
        <v>15</v>
      </c>
      <c r="G153" s="2" t="s">
        <v>145</v>
      </c>
      <c r="H153" s="2">
        <v>639.88971551317695</v>
      </c>
      <c r="I153" s="2">
        <v>50</v>
      </c>
      <c r="J153" s="2" t="s">
        <v>128</v>
      </c>
      <c r="K153" s="2">
        <v>22.5</v>
      </c>
      <c r="L153" s="2">
        <v>19000</v>
      </c>
      <c r="M153" s="2">
        <v>0</v>
      </c>
      <c r="N153" s="2" t="s">
        <v>100</v>
      </c>
      <c r="O153" s="2" t="s">
        <v>90</v>
      </c>
    </row>
    <row r="154" spans="1:15" x14ac:dyDescent="0.35">
      <c r="A154" s="2" t="s">
        <v>27</v>
      </c>
      <c r="B154" s="2">
        <v>5</v>
      </c>
      <c r="C154" s="2" t="s">
        <v>112</v>
      </c>
      <c r="D154" s="2">
        <v>128</v>
      </c>
      <c r="E154" s="2">
        <v>47</v>
      </c>
      <c r="F154" s="2">
        <v>15</v>
      </c>
      <c r="G154" s="2" t="s">
        <v>145</v>
      </c>
      <c r="H154" s="2">
        <v>639.88971551317695</v>
      </c>
      <c r="I154" s="2">
        <v>50</v>
      </c>
      <c r="J154" s="2" t="s">
        <v>128</v>
      </c>
      <c r="K154" s="2">
        <v>23.4</v>
      </c>
      <c r="L154" s="2">
        <v>19600</v>
      </c>
      <c r="M154" s="2">
        <v>0.3</v>
      </c>
      <c r="N154" s="2" t="s">
        <v>100</v>
      </c>
      <c r="O154" s="2" t="s">
        <v>90</v>
      </c>
    </row>
    <row r="155" spans="1:15" x14ac:dyDescent="0.35">
      <c r="A155" s="2" t="s">
        <v>27</v>
      </c>
      <c r="B155" s="2">
        <v>3</v>
      </c>
      <c r="C155" s="2" t="s">
        <v>113</v>
      </c>
      <c r="D155" s="2">
        <v>128</v>
      </c>
      <c r="E155" s="2">
        <v>47</v>
      </c>
      <c r="F155" s="2">
        <v>15</v>
      </c>
      <c r="G155" s="2" t="s">
        <v>145</v>
      </c>
      <c r="H155" s="2">
        <v>639.88971551317695</v>
      </c>
      <c r="I155" s="2">
        <v>50</v>
      </c>
      <c r="J155" s="2" t="s">
        <v>128</v>
      </c>
      <c r="K155" s="2">
        <v>23.666665999999999</v>
      </c>
      <c r="L155" s="2">
        <v>19333</v>
      </c>
      <c r="M155" s="2">
        <v>0</v>
      </c>
      <c r="N155" s="2" t="s">
        <v>100</v>
      </c>
      <c r="O155" s="2" t="s">
        <v>90</v>
      </c>
    </row>
    <row r="156" spans="1:15" x14ac:dyDescent="0.35">
      <c r="A156" s="2" t="s">
        <v>27</v>
      </c>
      <c r="B156" s="2">
        <v>13</v>
      </c>
      <c r="C156" s="2" t="s">
        <v>114</v>
      </c>
      <c r="D156" s="2">
        <v>128</v>
      </c>
      <c r="E156" s="2">
        <v>47</v>
      </c>
      <c r="F156" s="2">
        <v>15</v>
      </c>
      <c r="G156" s="2" t="s">
        <v>145</v>
      </c>
      <c r="H156" s="2">
        <v>639.88971551317695</v>
      </c>
      <c r="I156" s="2">
        <v>50</v>
      </c>
      <c r="J156" s="2" t="s">
        <v>128</v>
      </c>
      <c r="K156" s="2">
        <v>23.576923000000001</v>
      </c>
      <c r="L156" s="2">
        <v>19615</v>
      </c>
      <c r="M156" s="2">
        <v>0.15384600000000001</v>
      </c>
      <c r="N156" s="2" t="s">
        <v>100</v>
      </c>
      <c r="O156" s="2" t="s">
        <v>90</v>
      </c>
    </row>
    <row r="157" spans="1:15" x14ac:dyDescent="0.35">
      <c r="A157" s="2" t="s">
        <v>63</v>
      </c>
      <c r="B157" s="2">
        <v>1</v>
      </c>
      <c r="C157" s="2" t="s">
        <v>111</v>
      </c>
      <c r="D157" s="2">
        <v>138</v>
      </c>
      <c r="E157" s="2">
        <v>25</v>
      </c>
      <c r="F157" s="2">
        <v>96</v>
      </c>
      <c r="G157" s="2" t="s">
        <v>145</v>
      </c>
      <c r="H157" s="2">
        <v>556.79973817383302</v>
      </c>
      <c r="I157" s="2">
        <v>50</v>
      </c>
      <c r="J157" s="2" t="s">
        <v>128</v>
      </c>
      <c r="K157" s="2">
        <v>23</v>
      </c>
      <c r="L157" s="2">
        <v>19000</v>
      </c>
      <c r="M157" s="2">
        <v>0</v>
      </c>
      <c r="N157" s="2" t="s">
        <v>100</v>
      </c>
      <c r="O157" s="2" t="s">
        <v>90</v>
      </c>
    </row>
    <row r="158" spans="1:15" x14ac:dyDescent="0.35">
      <c r="A158" s="2" t="s">
        <v>63</v>
      </c>
      <c r="B158" s="2">
        <v>4</v>
      </c>
      <c r="C158" s="2" t="s">
        <v>112</v>
      </c>
      <c r="D158" s="2">
        <v>138</v>
      </c>
      <c r="E158" s="2">
        <v>25</v>
      </c>
      <c r="F158" s="2">
        <v>96</v>
      </c>
      <c r="G158" s="2" t="s">
        <v>145</v>
      </c>
      <c r="H158" s="2">
        <v>556.79973817383302</v>
      </c>
      <c r="I158" s="2">
        <v>50</v>
      </c>
      <c r="J158" s="2" t="s">
        <v>128</v>
      </c>
      <c r="K158" s="2">
        <v>23.5</v>
      </c>
      <c r="L158" s="2">
        <v>19500</v>
      </c>
      <c r="M158" s="2">
        <v>0.25</v>
      </c>
      <c r="N158" s="2" t="s">
        <v>100</v>
      </c>
      <c r="O158" s="2" t="s">
        <v>90</v>
      </c>
    </row>
    <row r="159" spans="1:15" x14ac:dyDescent="0.35">
      <c r="A159" s="2" t="s">
        <v>29</v>
      </c>
      <c r="B159" s="2">
        <v>1</v>
      </c>
      <c r="C159" s="2" t="s">
        <v>115</v>
      </c>
      <c r="D159" s="2">
        <v>48</v>
      </c>
      <c r="E159" s="2">
        <v>14</v>
      </c>
      <c r="F159" s="2">
        <v>0</v>
      </c>
      <c r="G159" s="2" t="s">
        <v>144</v>
      </c>
      <c r="H159" s="2">
        <v>655.23605424769698</v>
      </c>
      <c r="I159" s="2">
        <v>4</v>
      </c>
      <c r="J159" s="2" t="s">
        <v>128</v>
      </c>
      <c r="K159" s="2">
        <v>18.5</v>
      </c>
      <c r="L159" s="2">
        <v>6980</v>
      </c>
      <c r="M159" s="2">
        <v>1</v>
      </c>
      <c r="N159" s="2" t="s">
        <v>100</v>
      </c>
      <c r="O159" s="2" t="s">
        <v>91</v>
      </c>
    </row>
    <row r="160" spans="1:15" x14ac:dyDescent="0.35">
      <c r="A160" s="2" t="s">
        <v>29</v>
      </c>
      <c r="B160" s="2">
        <v>4</v>
      </c>
      <c r="C160" s="2" t="s">
        <v>112</v>
      </c>
      <c r="D160" s="2">
        <v>48</v>
      </c>
      <c r="E160" s="2">
        <v>14</v>
      </c>
      <c r="F160" s="2">
        <v>0</v>
      </c>
      <c r="G160" s="2" t="s">
        <v>144</v>
      </c>
      <c r="H160" s="2">
        <v>655.23605424769698</v>
      </c>
      <c r="I160" s="2">
        <v>4</v>
      </c>
      <c r="J160" s="2" t="s">
        <v>128</v>
      </c>
      <c r="K160" s="2">
        <v>18.375</v>
      </c>
      <c r="L160" s="2">
        <v>6235</v>
      </c>
      <c r="M160" s="2">
        <v>0.65</v>
      </c>
      <c r="N160" s="2" t="s">
        <v>100</v>
      </c>
      <c r="O160" s="2" t="s">
        <v>91</v>
      </c>
    </row>
    <row r="161" spans="1:15" x14ac:dyDescent="0.35">
      <c r="A161" s="2" t="s">
        <v>11</v>
      </c>
      <c r="B161" s="2">
        <v>4</v>
      </c>
      <c r="C161" s="2" t="s">
        <v>115</v>
      </c>
      <c r="D161" s="2">
        <v>172</v>
      </c>
      <c r="E161" s="2">
        <v>32</v>
      </c>
      <c r="F161" s="2">
        <v>41</v>
      </c>
      <c r="G161" s="2" t="s">
        <v>145</v>
      </c>
      <c r="H161" s="2">
        <v>622.03819140834401</v>
      </c>
      <c r="I161" s="2">
        <v>4</v>
      </c>
      <c r="J161" s="2" t="s">
        <v>128</v>
      </c>
      <c r="K161" s="2">
        <v>18.375</v>
      </c>
      <c r="L161" s="2">
        <v>6235</v>
      </c>
      <c r="M161" s="2">
        <v>0.65</v>
      </c>
      <c r="N161" s="2" t="s">
        <v>100</v>
      </c>
      <c r="O161" s="2" t="s">
        <v>91</v>
      </c>
    </row>
    <row r="162" spans="1:15" x14ac:dyDescent="0.35">
      <c r="A162" s="2" t="s">
        <v>11</v>
      </c>
      <c r="B162" s="2">
        <v>15</v>
      </c>
      <c r="C162" s="2" t="s">
        <v>112</v>
      </c>
      <c r="D162" s="2">
        <v>172</v>
      </c>
      <c r="E162" s="2">
        <v>32</v>
      </c>
      <c r="F162" s="2">
        <v>41</v>
      </c>
      <c r="G162" s="2" t="s">
        <v>145</v>
      </c>
      <c r="H162" s="2">
        <v>622.03819140834401</v>
      </c>
      <c r="I162" s="2">
        <v>4</v>
      </c>
      <c r="J162" s="2" t="s">
        <v>128</v>
      </c>
      <c r="K162" s="2">
        <v>18.399999999999999</v>
      </c>
      <c r="L162" s="2">
        <v>6483</v>
      </c>
      <c r="M162" s="2">
        <v>0.76666599999999996</v>
      </c>
      <c r="N162" s="2" t="s">
        <v>100</v>
      </c>
      <c r="O162" s="2" t="s">
        <v>91</v>
      </c>
    </row>
    <row r="163" spans="1:15" x14ac:dyDescent="0.35">
      <c r="A163" s="2" t="s">
        <v>54</v>
      </c>
      <c r="B163" s="2">
        <v>1</v>
      </c>
      <c r="C163" s="2" t="s">
        <v>115</v>
      </c>
      <c r="D163" s="2">
        <v>74</v>
      </c>
      <c r="E163" s="2">
        <v>15</v>
      </c>
      <c r="F163" s="2">
        <v>2</v>
      </c>
      <c r="G163" s="2" t="s">
        <v>144</v>
      </c>
      <c r="H163" s="2">
        <v>518.970419931332</v>
      </c>
      <c r="I163" s="2">
        <v>4</v>
      </c>
      <c r="J163" s="2" t="s">
        <v>128</v>
      </c>
      <c r="K163" s="2">
        <v>18.5</v>
      </c>
      <c r="L163" s="2">
        <v>6980</v>
      </c>
      <c r="M163" s="2">
        <v>1</v>
      </c>
      <c r="N163" s="2" t="s">
        <v>100</v>
      </c>
      <c r="O163" s="2" t="s">
        <v>91</v>
      </c>
    </row>
    <row r="164" spans="1:15" x14ac:dyDescent="0.35">
      <c r="A164" s="2" t="s">
        <v>54</v>
      </c>
      <c r="B164" s="2">
        <v>6</v>
      </c>
      <c r="C164" s="2" t="s">
        <v>112</v>
      </c>
      <c r="D164" s="2">
        <v>74</v>
      </c>
      <c r="E164" s="2">
        <v>15</v>
      </c>
      <c r="F164" s="2">
        <v>2</v>
      </c>
      <c r="G164" s="2" t="s">
        <v>144</v>
      </c>
      <c r="H164" s="2">
        <v>518.970419931332</v>
      </c>
      <c r="I164" s="2">
        <v>4</v>
      </c>
      <c r="J164" s="2" t="s">
        <v>128</v>
      </c>
      <c r="K164" s="2">
        <v>18.333333</v>
      </c>
      <c r="L164" s="2">
        <v>6235</v>
      </c>
      <c r="M164" s="2">
        <v>0.65</v>
      </c>
      <c r="N164" s="2" t="s">
        <v>100</v>
      </c>
      <c r="O164" s="2" t="s">
        <v>91</v>
      </c>
    </row>
    <row r="165" spans="1:15" x14ac:dyDescent="0.35">
      <c r="A165" s="2" t="s">
        <v>35</v>
      </c>
      <c r="B165" s="2">
        <v>1</v>
      </c>
      <c r="C165" s="2" t="s">
        <v>106</v>
      </c>
      <c r="D165" s="2">
        <v>126</v>
      </c>
      <c r="E165" s="2">
        <v>47</v>
      </c>
      <c r="F165" s="2">
        <v>36</v>
      </c>
      <c r="G165" s="2" t="s">
        <v>144</v>
      </c>
      <c r="H165" s="2">
        <v>765.81153962757901</v>
      </c>
      <c r="I165" s="2">
        <v>4</v>
      </c>
      <c r="J165" s="2" t="s">
        <v>128</v>
      </c>
      <c r="K165" s="2">
        <v>18.5</v>
      </c>
      <c r="L165" s="2">
        <v>6980</v>
      </c>
      <c r="M165" s="2">
        <v>1</v>
      </c>
      <c r="N165" s="2" t="s">
        <v>100</v>
      </c>
      <c r="O165" s="2" t="s">
        <v>91</v>
      </c>
    </row>
    <row r="166" spans="1:15" x14ac:dyDescent="0.35">
      <c r="A166" s="2" t="s">
        <v>35</v>
      </c>
      <c r="B166" s="2">
        <v>2</v>
      </c>
      <c r="C166" s="2" t="s">
        <v>115</v>
      </c>
      <c r="D166" s="2">
        <v>126</v>
      </c>
      <c r="E166" s="2">
        <v>47</v>
      </c>
      <c r="F166" s="2">
        <v>36</v>
      </c>
      <c r="G166" s="2" t="s">
        <v>144</v>
      </c>
      <c r="H166" s="2">
        <v>765.81153962757901</v>
      </c>
      <c r="I166" s="2">
        <v>4</v>
      </c>
      <c r="J166" s="2" t="s">
        <v>128</v>
      </c>
      <c r="K166" s="2">
        <v>18.5</v>
      </c>
      <c r="L166" s="2">
        <v>6980</v>
      </c>
      <c r="M166" s="2">
        <v>1</v>
      </c>
      <c r="N166" s="2" t="s">
        <v>100</v>
      </c>
      <c r="O166" s="2" t="s">
        <v>91</v>
      </c>
    </row>
    <row r="167" spans="1:15" x14ac:dyDescent="0.35">
      <c r="A167" s="2" t="s">
        <v>35</v>
      </c>
      <c r="B167" s="2">
        <v>24</v>
      </c>
      <c r="C167" s="2" t="s">
        <v>112</v>
      </c>
      <c r="D167" s="2">
        <v>126</v>
      </c>
      <c r="E167" s="2">
        <v>47</v>
      </c>
      <c r="F167" s="2">
        <v>36</v>
      </c>
      <c r="G167" s="2" t="s">
        <v>144</v>
      </c>
      <c r="H167" s="2">
        <v>765.81153962757901</v>
      </c>
      <c r="I167" s="2">
        <v>4</v>
      </c>
      <c r="J167" s="2" t="s">
        <v>128</v>
      </c>
      <c r="K167" s="2">
        <v>18.458333</v>
      </c>
      <c r="L167" s="2">
        <v>6421</v>
      </c>
      <c r="M167" s="2">
        <v>0.73750000000000004</v>
      </c>
      <c r="N167" s="2" t="s">
        <v>100</v>
      </c>
      <c r="O167" s="2" t="s">
        <v>91</v>
      </c>
    </row>
    <row r="168" spans="1:15" x14ac:dyDescent="0.35">
      <c r="A168" s="2" t="s">
        <v>24</v>
      </c>
      <c r="B168" s="2">
        <v>3</v>
      </c>
      <c r="C168" s="2" t="s">
        <v>115</v>
      </c>
      <c r="D168" s="2">
        <v>130</v>
      </c>
      <c r="E168" s="2">
        <v>30</v>
      </c>
      <c r="F168" s="2">
        <v>19</v>
      </c>
      <c r="G168" s="2" t="s">
        <v>144</v>
      </c>
      <c r="H168" s="2">
        <v>643.72203467414397</v>
      </c>
      <c r="I168" s="2">
        <v>4</v>
      </c>
      <c r="J168" s="2" t="s">
        <v>128</v>
      </c>
      <c r="K168" s="2">
        <v>18.5</v>
      </c>
      <c r="L168" s="2">
        <v>6980</v>
      </c>
      <c r="M168" s="2">
        <v>1</v>
      </c>
      <c r="N168" s="2" t="s">
        <v>100</v>
      </c>
      <c r="O168" s="2" t="s">
        <v>91</v>
      </c>
    </row>
    <row r="169" spans="1:15" x14ac:dyDescent="0.35">
      <c r="A169" s="2" t="s">
        <v>24</v>
      </c>
      <c r="B169" s="2">
        <v>21</v>
      </c>
      <c r="C169" s="2" t="s">
        <v>112</v>
      </c>
      <c r="D169" s="2">
        <v>130</v>
      </c>
      <c r="E169" s="2">
        <v>30</v>
      </c>
      <c r="F169" s="2">
        <v>19</v>
      </c>
      <c r="G169" s="2" t="s">
        <v>144</v>
      </c>
      <c r="H169" s="2">
        <v>643.72203467414397</v>
      </c>
      <c r="I169" s="2">
        <v>4</v>
      </c>
      <c r="J169" s="2" t="s">
        <v>128</v>
      </c>
      <c r="K169" s="2">
        <v>18.476189999999999</v>
      </c>
      <c r="L169" s="2">
        <v>6483</v>
      </c>
      <c r="M169" s="2">
        <v>0.76666599999999996</v>
      </c>
      <c r="N169" s="2" t="s">
        <v>100</v>
      </c>
      <c r="O169" s="2" t="s">
        <v>91</v>
      </c>
    </row>
    <row r="170" spans="1:15" x14ac:dyDescent="0.35">
      <c r="A170" s="2" t="s">
        <v>59</v>
      </c>
      <c r="B170" s="2">
        <v>1</v>
      </c>
      <c r="C170" s="2" t="s">
        <v>115</v>
      </c>
      <c r="D170" s="2">
        <v>96</v>
      </c>
      <c r="E170" s="2">
        <v>8</v>
      </c>
      <c r="F170" s="2">
        <v>6</v>
      </c>
      <c r="G170" s="2" t="s">
        <v>144</v>
      </c>
      <c r="H170" s="2">
        <v>488.53572481672398</v>
      </c>
      <c r="I170" s="2">
        <v>4</v>
      </c>
      <c r="J170" s="2" t="s">
        <v>128</v>
      </c>
      <c r="K170" s="2">
        <v>18.5</v>
      </c>
      <c r="L170" s="2">
        <v>6980</v>
      </c>
      <c r="M170" s="2">
        <v>1</v>
      </c>
      <c r="N170" s="2" t="s">
        <v>100</v>
      </c>
      <c r="O170" s="2" t="s">
        <v>91</v>
      </c>
    </row>
    <row r="171" spans="1:15" x14ac:dyDescent="0.35">
      <c r="A171" s="2" t="s">
        <v>59</v>
      </c>
      <c r="B171" s="2">
        <v>7</v>
      </c>
      <c r="C171" s="2" t="s">
        <v>112</v>
      </c>
      <c r="D171" s="2">
        <v>96</v>
      </c>
      <c r="E171" s="2">
        <v>8</v>
      </c>
      <c r="F171" s="2">
        <v>6</v>
      </c>
      <c r="G171" s="2" t="s">
        <v>144</v>
      </c>
      <c r="H171" s="2">
        <v>488.53572481672398</v>
      </c>
      <c r="I171" s="2">
        <v>4</v>
      </c>
      <c r="J171" s="2" t="s">
        <v>128</v>
      </c>
      <c r="K171" s="2">
        <v>18.5</v>
      </c>
      <c r="L171" s="2">
        <v>6554</v>
      </c>
      <c r="M171" s="2">
        <v>0.8</v>
      </c>
      <c r="N171" s="2" t="s">
        <v>100</v>
      </c>
      <c r="O171" s="2" t="s">
        <v>91</v>
      </c>
    </row>
    <row r="172" spans="1:15" x14ac:dyDescent="0.35">
      <c r="A172" s="2" t="s">
        <v>1</v>
      </c>
      <c r="B172" s="2">
        <v>2</v>
      </c>
      <c r="C172" s="2" t="s">
        <v>115</v>
      </c>
      <c r="D172" s="2">
        <v>63</v>
      </c>
      <c r="E172" s="2">
        <v>40</v>
      </c>
      <c r="F172" s="2">
        <v>32</v>
      </c>
      <c r="G172" s="2" t="s">
        <v>144</v>
      </c>
      <c r="H172" s="2">
        <v>741.33656230179201</v>
      </c>
      <c r="I172" s="2">
        <v>4</v>
      </c>
      <c r="J172" s="2" t="s">
        <v>128</v>
      </c>
      <c r="K172" s="2">
        <v>18.5</v>
      </c>
      <c r="L172" s="2">
        <v>6980</v>
      </c>
      <c r="M172" s="2">
        <v>1</v>
      </c>
      <c r="N172" s="2" t="s">
        <v>100</v>
      </c>
      <c r="O172" s="2" t="s">
        <v>91</v>
      </c>
    </row>
    <row r="173" spans="1:15" x14ac:dyDescent="0.35">
      <c r="A173" s="2" t="s">
        <v>1</v>
      </c>
      <c r="B173" s="2">
        <v>14</v>
      </c>
      <c r="C173" s="2" t="s">
        <v>112</v>
      </c>
      <c r="D173" s="2">
        <v>63</v>
      </c>
      <c r="E173" s="2">
        <v>40</v>
      </c>
      <c r="F173" s="2">
        <v>32</v>
      </c>
      <c r="G173" s="2" t="s">
        <v>144</v>
      </c>
      <c r="H173" s="2">
        <v>741.33656230179201</v>
      </c>
      <c r="I173" s="2">
        <v>4</v>
      </c>
      <c r="J173" s="2" t="s">
        <v>128</v>
      </c>
      <c r="K173" s="2">
        <v>18.357142</v>
      </c>
      <c r="L173" s="2">
        <v>6447</v>
      </c>
      <c r="M173" s="2">
        <v>0.75</v>
      </c>
      <c r="N173" s="2" t="s">
        <v>100</v>
      </c>
      <c r="O173" s="2" t="s">
        <v>91</v>
      </c>
    </row>
    <row r="174" spans="1:15" x14ac:dyDescent="0.35">
      <c r="A174" s="2" t="s">
        <v>42</v>
      </c>
      <c r="B174" s="2">
        <v>10</v>
      </c>
      <c r="C174" s="2" t="s">
        <v>112</v>
      </c>
      <c r="D174" s="2">
        <v>85</v>
      </c>
      <c r="E174" s="2">
        <v>8</v>
      </c>
      <c r="F174" s="2">
        <v>1</v>
      </c>
      <c r="G174" s="2" t="s">
        <v>144</v>
      </c>
      <c r="H174" s="2">
        <v>708.12862323636102</v>
      </c>
      <c r="I174" s="2">
        <v>4</v>
      </c>
      <c r="J174" s="2" t="s">
        <v>128</v>
      </c>
      <c r="K174" s="2">
        <v>18.399999999999999</v>
      </c>
      <c r="L174" s="2">
        <v>6533</v>
      </c>
      <c r="M174" s="2">
        <v>0.79</v>
      </c>
      <c r="N174" s="2" t="s">
        <v>100</v>
      </c>
      <c r="O174" s="2" t="s">
        <v>91</v>
      </c>
    </row>
    <row r="175" spans="1:15" x14ac:dyDescent="0.35">
      <c r="A175" s="2" t="s">
        <v>74</v>
      </c>
      <c r="B175" s="2">
        <v>2</v>
      </c>
      <c r="C175" s="2" t="s">
        <v>115</v>
      </c>
      <c r="D175" s="2">
        <v>92</v>
      </c>
      <c r="E175" s="2">
        <v>12</v>
      </c>
      <c r="F175" s="2">
        <v>4</v>
      </c>
      <c r="G175" s="2" t="s">
        <v>144</v>
      </c>
      <c r="H175" s="2">
        <v>631.89921403944504</v>
      </c>
      <c r="I175" s="2">
        <v>4</v>
      </c>
      <c r="J175" s="2" t="s">
        <v>128</v>
      </c>
      <c r="K175" s="2">
        <v>18.5</v>
      </c>
      <c r="L175" s="2">
        <v>6980</v>
      </c>
      <c r="M175" s="2">
        <v>1</v>
      </c>
      <c r="N175" s="2" t="s">
        <v>100</v>
      </c>
      <c r="O175" s="2" t="s">
        <v>91</v>
      </c>
    </row>
    <row r="176" spans="1:15" x14ac:dyDescent="0.35">
      <c r="A176" s="2" t="s">
        <v>74</v>
      </c>
      <c r="B176" s="2">
        <v>10</v>
      </c>
      <c r="C176" s="2" t="s">
        <v>112</v>
      </c>
      <c r="D176" s="2">
        <v>92</v>
      </c>
      <c r="E176" s="2">
        <v>12</v>
      </c>
      <c r="F176" s="2">
        <v>4</v>
      </c>
      <c r="G176" s="2" t="s">
        <v>144</v>
      </c>
      <c r="H176" s="2">
        <v>631.89921403944504</v>
      </c>
      <c r="I176" s="2">
        <v>4</v>
      </c>
      <c r="J176" s="2" t="s">
        <v>128</v>
      </c>
      <c r="K176" s="2">
        <v>18.45</v>
      </c>
      <c r="L176" s="2">
        <v>6086</v>
      </c>
      <c r="M176" s="2">
        <v>0.57999999999999996</v>
      </c>
      <c r="N176" s="2" t="s">
        <v>100</v>
      </c>
      <c r="O176" s="2" t="s">
        <v>91</v>
      </c>
    </row>
    <row r="177" spans="1:15" x14ac:dyDescent="0.35">
      <c r="A177" s="2" t="s">
        <v>66</v>
      </c>
      <c r="B177" s="2">
        <v>4</v>
      </c>
      <c r="C177" s="2" t="s">
        <v>115</v>
      </c>
      <c r="D177" s="2">
        <v>138</v>
      </c>
      <c r="E177" s="2">
        <v>101</v>
      </c>
      <c r="F177" s="2">
        <v>131</v>
      </c>
      <c r="G177" s="2" t="s">
        <v>145</v>
      </c>
      <c r="H177" s="2">
        <v>721.22926801513404</v>
      </c>
      <c r="I177" s="2">
        <v>4</v>
      </c>
      <c r="J177" s="2" t="s">
        <v>128</v>
      </c>
      <c r="K177" s="2">
        <v>18.375</v>
      </c>
      <c r="L177" s="2">
        <v>6607</v>
      </c>
      <c r="M177" s="2">
        <v>0.82499999999999996</v>
      </c>
      <c r="N177" s="2" t="s">
        <v>100</v>
      </c>
      <c r="O177" s="2" t="s">
        <v>91</v>
      </c>
    </row>
    <row r="178" spans="1:15" x14ac:dyDescent="0.35">
      <c r="A178" s="2" t="s">
        <v>66</v>
      </c>
      <c r="B178" s="2">
        <v>42</v>
      </c>
      <c r="C178" s="2" t="s">
        <v>112</v>
      </c>
      <c r="D178" s="2">
        <v>138</v>
      </c>
      <c r="E178" s="2">
        <v>101</v>
      </c>
      <c r="F178" s="2">
        <v>131</v>
      </c>
      <c r="G178" s="2" t="s">
        <v>145</v>
      </c>
      <c r="H178" s="2">
        <v>721.22926801513404</v>
      </c>
      <c r="I178" s="2">
        <v>4</v>
      </c>
      <c r="J178" s="2" t="s">
        <v>128</v>
      </c>
      <c r="K178" s="2">
        <v>18.404761000000001</v>
      </c>
      <c r="L178" s="2">
        <v>6270</v>
      </c>
      <c r="M178" s="2">
        <v>0.66666599999999998</v>
      </c>
      <c r="N178" s="2" t="s">
        <v>100</v>
      </c>
      <c r="O178" s="2" t="s">
        <v>91</v>
      </c>
    </row>
    <row r="179" spans="1:15" x14ac:dyDescent="0.35">
      <c r="A179" s="2" t="s">
        <v>88</v>
      </c>
      <c r="B179" s="2">
        <v>1</v>
      </c>
      <c r="C179" s="2" t="s">
        <v>106</v>
      </c>
      <c r="D179" s="2">
        <v>71</v>
      </c>
      <c r="E179" s="2">
        <v>55</v>
      </c>
      <c r="F179" s="2">
        <v>12</v>
      </c>
      <c r="G179" s="2" t="s">
        <v>145</v>
      </c>
      <c r="H179" s="2">
        <v>667.18701656681606</v>
      </c>
      <c r="I179" s="2">
        <v>60</v>
      </c>
      <c r="J179" s="2" t="s">
        <v>129</v>
      </c>
      <c r="K179" s="2">
        <v>20</v>
      </c>
      <c r="L179" s="2">
        <v>10900</v>
      </c>
      <c r="M179" s="2">
        <v>0</v>
      </c>
      <c r="N179" s="2" t="s">
        <v>100</v>
      </c>
      <c r="O179" s="2" t="s">
        <v>92</v>
      </c>
    </row>
    <row r="180" spans="1:15" x14ac:dyDescent="0.35">
      <c r="A180" s="2" t="s">
        <v>88</v>
      </c>
      <c r="B180" s="2">
        <v>1</v>
      </c>
      <c r="C180" s="2" t="s">
        <v>114</v>
      </c>
      <c r="D180" s="2">
        <v>71</v>
      </c>
      <c r="E180" s="2">
        <v>55</v>
      </c>
      <c r="F180" s="2">
        <v>12</v>
      </c>
      <c r="G180" s="2" t="s">
        <v>145</v>
      </c>
      <c r="H180" s="2">
        <v>667.18701656681606</v>
      </c>
      <c r="I180" s="2">
        <v>60</v>
      </c>
      <c r="J180" s="2" t="s">
        <v>129</v>
      </c>
      <c r="K180" s="2">
        <v>20.5</v>
      </c>
      <c r="L180" s="2">
        <v>20000</v>
      </c>
      <c r="M180" s="2">
        <v>2.4</v>
      </c>
      <c r="N180" s="2" t="s">
        <v>100</v>
      </c>
      <c r="O180" s="2" t="s">
        <v>92</v>
      </c>
    </row>
    <row r="181" spans="1:15" x14ac:dyDescent="0.35">
      <c r="A181" s="2" t="s">
        <v>15</v>
      </c>
      <c r="B181" s="2">
        <v>1</v>
      </c>
      <c r="C181" s="2" t="s">
        <v>113</v>
      </c>
      <c r="D181" s="2">
        <v>99</v>
      </c>
      <c r="E181" s="2">
        <v>21</v>
      </c>
      <c r="F181" s="2">
        <v>9</v>
      </c>
      <c r="G181" s="2" t="s">
        <v>145</v>
      </c>
      <c r="H181" s="2">
        <v>547.83325434276401</v>
      </c>
      <c r="I181" s="2">
        <v>60</v>
      </c>
      <c r="J181" s="2" t="s">
        <v>129</v>
      </c>
      <c r="K181" s="2">
        <v>19</v>
      </c>
      <c r="L181" s="2">
        <v>20000</v>
      </c>
      <c r="M181" s="2">
        <v>2.4</v>
      </c>
      <c r="N181" s="2" t="s">
        <v>100</v>
      </c>
      <c r="O181" s="2" t="s">
        <v>92</v>
      </c>
    </row>
    <row r="182" spans="1:15" x14ac:dyDescent="0.35">
      <c r="A182" s="2" t="s">
        <v>15</v>
      </c>
      <c r="B182" s="2">
        <v>1</v>
      </c>
      <c r="C182" s="2" t="s">
        <v>114</v>
      </c>
      <c r="D182" s="2">
        <v>99</v>
      </c>
      <c r="E182" s="2">
        <v>21</v>
      </c>
      <c r="F182" s="2">
        <v>9</v>
      </c>
      <c r="G182" s="2" t="s">
        <v>145</v>
      </c>
      <c r="H182" s="2">
        <v>547.83325434276401</v>
      </c>
      <c r="I182" s="2">
        <v>60</v>
      </c>
      <c r="J182" s="2" t="s">
        <v>129</v>
      </c>
      <c r="K182" s="2">
        <v>19</v>
      </c>
      <c r="L182" s="2">
        <v>4240</v>
      </c>
      <c r="M182" s="2">
        <v>1.5</v>
      </c>
      <c r="N182" s="2" t="s">
        <v>100</v>
      </c>
      <c r="O182" s="2" t="s">
        <v>92</v>
      </c>
    </row>
    <row r="183" spans="1:15" x14ac:dyDescent="0.35">
      <c r="A183" s="2" t="s">
        <v>48</v>
      </c>
      <c r="B183" s="2">
        <v>1</v>
      </c>
      <c r="C183" s="2" t="s">
        <v>115</v>
      </c>
      <c r="D183" s="2">
        <v>100</v>
      </c>
      <c r="E183" s="2">
        <v>50</v>
      </c>
      <c r="F183" s="2">
        <v>61</v>
      </c>
      <c r="G183" s="2" t="s">
        <v>145</v>
      </c>
      <c r="H183" s="2">
        <v>548.40468360172304</v>
      </c>
      <c r="I183" s="2">
        <v>60</v>
      </c>
      <c r="J183" s="2" t="s">
        <v>129</v>
      </c>
      <c r="K183" s="2">
        <v>19</v>
      </c>
      <c r="L183" s="2">
        <v>4240</v>
      </c>
      <c r="M183" s="2">
        <v>1.5</v>
      </c>
      <c r="N183" s="2" t="s">
        <v>100</v>
      </c>
      <c r="O183" s="2" t="s">
        <v>92</v>
      </c>
    </row>
    <row r="184" spans="1:15" x14ac:dyDescent="0.35">
      <c r="A184" s="2" t="s">
        <v>48</v>
      </c>
      <c r="B184" s="2">
        <v>1</v>
      </c>
      <c r="C184" s="2" t="s">
        <v>117</v>
      </c>
      <c r="D184" s="2">
        <v>100</v>
      </c>
      <c r="E184" s="2">
        <v>50</v>
      </c>
      <c r="F184" s="2">
        <v>61</v>
      </c>
      <c r="G184" s="2" t="s">
        <v>145</v>
      </c>
      <c r="H184" s="2">
        <v>548.40468360172304</v>
      </c>
      <c r="I184" s="2">
        <v>60</v>
      </c>
      <c r="J184" s="2" t="s">
        <v>129</v>
      </c>
      <c r="K184" s="2">
        <v>20</v>
      </c>
      <c r="L184" s="2">
        <v>10900</v>
      </c>
      <c r="M184" s="2">
        <v>0</v>
      </c>
      <c r="N184" s="2" t="s">
        <v>100</v>
      </c>
      <c r="O184" s="2" t="s">
        <v>92</v>
      </c>
    </row>
    <row r="185" spans="1:15" x14ac:dyDescent="0.35">
      <c r="A185" s="2" t="s">
        <v>48</v>
      </c>
      <c r="B185" s="2">
        <v>1</v>
      </c>
      <c r="C185" s="2" t="s">
        <v>113</v>
      </c>
      <c r="D185" s="2">
        <v>100</v>
      </c>
      <c r="E185" s="2">
        <v>50</v>
      </c>
      <c r="F185" s="2">
        <v>61</v>
      </c>
      <c r="G185" s="2" t="s">
        <v>145</v>
      </c>
      <c r="H185" s="2">
        <v>548.40468360172304</v>
      </c>
      <c r="I185" s="2">
        <v>60</v>
      </c>
      <c r="J185" s="2" t="s">
        <v>129</v>
      </c>
      <c r="K185" s="2">
        <v>20.5</v>
      </c>
      <c r="L185" s="2">
        <v>20000</v>
      </c>
      <c r="M185" s="2">
        <v>2.4</v>
      </c>
      <c r="N185" s="2" t="s">
        <v>100</v>
      </c>
      <c r="O185" s="2" t="s">
        <v>92</v>
      </c>
    </row>
    <row r="186" spans="1:15" x14ac:dyDescent="0.35">
      <c r="A186" s="2" t="s">
        <v>48</v>
      </c>
      <c r="B186" s="2">
        <v>1</v>
      </c>
      <c r="C186" s="2" t="s">
        <v>114</v>
      </c>
      <c r="D186" s="2">
        <v>100</v>
      </c>
      <c r="E186" s="2">
        <v>50</v>
      </c>
      <c r="F186" s="2">
        <v>61</v>
      </c>
      <c r="G186" s="2" t="s">
        <v>145</v>
      </c>
      <c r="H186" s="2">
        <v>548.40468360172304</v>
      </c>
      <c r="I186" s="2">
        <v>60</v>
      </c>
      <c r="J186" s="2" t="s">
        <v>129</v>
      </c>
      <c r="K186" s="2">
        <v>20.5</v>
      </c>
      <c r="L186" s="2">
        <v>20000</v>
      </c>
      <c r="M186" s="2">
        <v>2.4</v>
      </c>
      <c r="N186" s="2" t="s">
        <v>100</v>
      </c>
      <c r="O186" s="2" t="s">
        <v>92</v>
      </c>
    </row>
    <row r="187" spans="1:15" x14ac:dyDescent="0.35">
      <c r="A187" s="2" t="s">
        <v>80</v>
      </c>
      <c r="B187" s="2">
        <v>3</v>
      </c>
      <c r="C187" s="2" t="s">
        <v>115</v>
      </c>
      <c r="D187" s="2">
        <v>155</v>
      </c>
      <c r="E187" s="2">
        <v>61</v>
      </c>
      <c r="F187" s="2">
        <v>129</v>
      </c>
      <c r="G187" s="2" t="s">
        <v>145</v>
      </c>
      <c r="H187" s="2">
        <v>632.39755571531202</v>
      </c>
      <c r="I187" s="2">
        <v>60</v>
      </c>
      <c r="J187" s="2" t="s">
        <v>129</v>
      </c>
      <c r="K187" s="2">
        <v>19.333333</v>
      </c>
      <c r="L187" s="2">
        <v>6460</v>
      </c>
      <c r="M187" s="2">
        <v>1</v>
      </c>
      <c r="N187" s="2" t="s">
        <v>100</v>
      </c>
      <c r="O187" s="2" t="s">
        <v>92</v>
      </c>
    </row>
    <row r="188" spans="1:15" x14ac:dyDescent="0.35">
      <c r="A188" s="2" t="s">
        <v>80</v>
      </c>
      <c r="B188" s="2">
        <v>3</v>
      </c>
      <c r="C188" s="2" t="s">
        <v>117</v>
      </c>
      <c r="D188" s="2">
        <v>155</v>
      </c>
      <c r="E188" s="2">
        <v>61</v>
      </c>
      <c r="F188" s="2">
        <v>129</v>
      </c>
      <c r="G188" s="2" t="s">
        <v>145</v>
      </c>
      <c r="H188" s="2">
        <v>632.39755571531202</v>
      </c>
      <c r="I188" s="2">
        <v>60</v>
      </c>
      <c r="J188" s="2" t="s">
        <v>129</v>
      </c>
      <c r="K188" s="2">
        <v>19.666665999999999</v>
      </c>
      <c r="L188" s="2">
        <v>13933</v>
      </c>
      <c r="M188" s="2">
        <v>0.8</v>
      </c>
      <c r="N188" s="2" t="s">
        <v>100</v>
      </c>
      <c r="O188" s="2" t="s">
        <v>92</v>
      </c>
    </row>
    <row r="189" spans="1:15" x14ac:dyDescent="0.35">
      <c r="A189" s="2" t="s">
        <v>80</v>
      </c>
      <c r="B189" s="2">
        <v>3</v>
      </c>
      <c r="C189" s="2" t="s">
        <v>113</v>
      </c>
      <c r="D189" s="2">
        <v>155</v>
      </c>
      <c r="E189" s="2">
        <v>61</v>
      </c>
      <c r="F189" s="2">
        <v>129</v>
      </c>
      <c r="G189" s="2" t="s">
        <v>145</v>
      </c>
      <c r="H189" s="2">
        <v>632.39755571531202</v>
      </c>
      <c r="I189" s="2">
        <v>60</v>
      </c>
      <c r="J189" s="2" t="s">
        <v>129</v>
      </c>
      <c r="K189" s="2">
        <v>19.833333</v>
      </c>
      <c r="L189" s="2">
        <v>16966</v>
      </c>
      <c r="M189" s="2">
        <v>1.6</v>
      </c>
      <c r="N189" s="2" t="s">
        <v>100</v>
      </c>
      <c r="O189" s="2" t="s">
        <v>92</v>
      </c>
    </row>
    <row r="190" spans="1:15" x14ac:dyDescent="0.35">
      <c r="A190" s="2" t="s">
        <v>80</v>
      </c>
      <c r="B190" s="2">
        <v>4</v>
      </c>
      <c r="C190" s="2" t="s">
        <v>114</v>
      </c>
      <c r="D190" s="2">
        <v>155</v>
      </c>
      <c r="E190" s="2">
        <v>61</v>
      </c>
      <c r="F190" s="2">
        <v>129</v>
      </c>
      <c r="G190" s="2" t="s">
        <v>145</v>
      </c>
      <c r="H190" s="2">
        <v>632.39755571531202</v>
      </c>
      <c r="I190" s="2">
        <v>60</v>
      </c>
      <c r="J190" s="2" t="s">
        <v>129</v>
      </c>
      <c r="K190" s="2">
        <v>19.375</v>
      </c>
      <c r="L190" s="2">
        <v>12120</v>
      </c>
      <c r="M190" s="2">
        <v>1.95</v>
      </c>
      <c r="N190" s="2" t="s">
        <v>100</v>
      </c>
      <c r="O190" s="2" t="s">
        <v>92</v>
      </c>
    </row>
    <row r="191" spans="1:15" x14ac:dyDescent="0.35">
      <c r="A191" s="2" t="s">
        <v>86</v>
      </c>
      <c r="B191" s="2">
        <v>3</v>
      </c>
      <c r="C191" s="2" t="s">
        <v>115</v>
      </c>
      <c r="D191" s="2">
        <v>130</v>
      </c>
      <c r="E191" s="2">
        <v>50</v>
      </c>
      <c r="F191" s="2">
        <v>31</v>
      </c>
      <c r="G191" s="2" t="s">
        <v>145</v>
      </c>
      <c r="H191" s="2">
        <v>576.09331594761602</v>
      </c>
      <c r="I191" s="2">
        <v>60</v>
      </c>
      <c r="J191" s="2" t="s">
        <v>129</v>
      </c>
      <c r="K191" s="2">
        <v>19.666665999999999</v>
      </c>
      <c r="L191" s="2">
        <v>8680</v>
      </c>
      <c r="M191" s="2">
        <v>0.5</v>
      </c>
      <c r="N191" s="2" t="s">
        <v>100</v>
      </c>
      <c r="O191" s="2" t="s">
        <v>92</v>
      </c>
    </row>
    <row r="192" spans="1:15" x14ac:dyDescent="0.35">
      <c r="A192" s="2" t="s">
        <v>86</v>
      </c>
      <c r="B192" s="2">
        <v>2</v>
      </c>
      <c r="C192" s="2" t="s">
        <v>113</v>
      </c>
      <c r="D192" s="2">
        <v>130</v>
      </c>
      <c r="E192" s="2">
        <v>50</v>
      </c>
      <c r="F192" s="2">
        <v>31</v>
      </c>
      <c r="G192" s="2" t="s">
        <v>145</v>
      </c>
      <c r="H192" s="2">
        <v>576.09331594761602</v>
      </c>
      <c r="I192" s="2">
        <v>60</v>
      </c>
      <c r="J192" s="2" t="s">
        <v>129</v>
      </c>
      <c r="K192" s="2">
        <v>20.25</v>
      </c>
      <c r="L192" s="2">
        <v>15450</v>
      </c>
      <c r="M192" s="2">
        <v>1.2</v>
      </c>
      <c r="N192" s="2" t="s">
        <v>100</v>
      </c>
      <c r="O192" s="2" t="s">
        <v>92</v>
      </c>
    </row>
    <row r="193" spans="1:15" x14ac:dyDescent="0.35">
      <c r="A193" s="2" t="s">
        <v>86</v>
      </c>
      <c r="B193" s="2">
        <v>3</v>
      </c>
      <c r="C193" s="2" t="s">
        <v>114</v>
      </c>
      <c r="D193" s="2">
        <v>130</v>
      </c>
      <c r="E193" s="2">
        <v>50</v>
      </c>
      <c r="F193" s="2">
        <v>31</v>
      </c>
      <c r="G193" s="2" t="s">
        <v>145</v>
      </c>
      <c r="H193" s="2">
        <v>576.09331594761602</v>
      </c>
      <c r="I193" s="2">
        <v>60</v>
      </c>
      <c r="J193" s="2" t="s">
        <v>129</v>
      </c>
      <c r="K193" s="2">
        <v>19.5</v>
      </c>
      <c r="L193" s="2">
        <v>14746</v>
      </c>
      <c r="M193" s="2">
        <v>2.1</v>
      </c>
      <c r="N193" s="2" t="s">
        <v>100</v>
      </c>
      <c r="O193" s="2" t="s">
        <v>92</v>
      </c>
    </row>
    <row r="194" spans="1:15" x14ac:dyDescent="0.35">
      <c r="A194" s="2" t="s">
        <v>10</v>
      </c>
      <c r="B194" s="2">
        <v>1</v>
      </c>
      <c r="C194" s="2" t="s">
        <v>115</v>
      </c>
      <c r="D194" s="2">
        <v>157</v>
      </c>
      <c r="E194" s="2">
        <v>27</v>
      </c>
      <c r="F194" s="2">
        <v>42</v>
      </c>
      <c r="G194" s="2" t="s">
        <v>145</v>
      </c>
      <c r="H194" s="2">
        <v>555.12804878048701</v>
      </c>
      <c r="I194" s="2">
        <v>60</v>
      </c>
      <c r="J194" s="2" t="s">
        <v>129</v>
      </c>
      <c r="K194" s="2">
        <v>20</v>
      </c>
      <c r="L194" s="2">
        <v>10900</v>
      </c>
      <c r="M194" s="2">
        <v>0</v>
      </c>
      <c r="N194" s="2" t="s">
        <v>100</v>
      </c>
      <c r="O194" s="2" t="s">
        <v>92</v>
      </c>
    </row>
    <row r="195" spans="1:15" x14ac:dyDescent="0.35">
      <c r="A195" s="2" t="s">
        <v>10</v>
      </c>
      <c r="B195" s="2">
        <v>1</v>
      </c>
      <c r="C195" s="2" t="s">
        <v>113</v>
      </c>
      <c r="D195" s="2">
        <v>157</v>
      </c>
      <c r="E195" s="2">
        <v>27</v>
      </c>
      <c r="F195" s="2">
        <v>42</v>
      </c>
      <c r="G195" s="2" t="s">
        <v>145</v>
      </c>
      <c r="H195" s="2">
        <v>555.12804878048701</v>
      </c>
      <c r="I195" s="2">
        <v>60</v>
      </c>
      <c r="J195" s="2" t="s">
        <v>129</v>
      </c>
      <c r="K195" s="2">
        <v>20</v>
      </c>
      <c r="L195" s="2">
        <v>10900</v>
      </c>
      <c r="M195" s="2">
        <v>0</v>
      </c>
      <c r="N195" s="2" t="s">
        <v>100</v>
      </c>
      <c r="O195" s="2" t="s">
        <v>92</v>
      </c>
    </row>
    <row r="196" spans="1:15" x14ac:dyDescent="0.35">
      <c r="A196" s="2" t="s">
        <v>52</v>
      </c>
      <c r="B196" s="2">
        <v>1</v>
      </c>
      <c r="C196" s="2" t="s">
        <v>113</v>
      </c>
      <c r="D196" s="2">
        <v>158</v>
      </c>
      <c r="E196" s="2">
        <v>60</v>
      </c>
      <c r="F196" s="2">
        <v>50</v>
      </c>
      <c r="G196" s="2" t="s">
        <v>145</v>
      </c>
      <c r="H196" s="2">
        <v>700.545998903993</v>
      </c>
      <c r="I196" s="2">
        <v>60</v>
      </c>
      <c r="J196" s="2" t="s">
        <v>129</v>
      </c>
      <c r="K196" s="2">
        <v>20</v>
      </c>
      <c r="L196" s="2">
        <v>10900</v>
      </c>
      <c r="M196" s="2">
        <v>0</v>
      </c>
      <c r="N196" s="2" t="s">
        <v>100</v>
      </c>
      <c r="O196" s="2" t="s">
        <v>92</v>
      </c>
    </row>
    <row r="197" spans="1:15" x14ac:dyDescent="0.35">
      <c r="A197" s="2" t="s">
        <v>52</v>
      </c>
      <c r="B197" s="2">
        <v>2</v>
      </c>
      <c r="C197" s="2" t="s">
        <v>114</v>
      </c>
      <c r="D197" s="2">
        <v>158</v>
      </c>
      <c r="E197" s="2">
        <v>60</v>
      </c>
      <c r="F197" s="2">
        <v>50</v>
      </c>
      <c r="G197" s="2" t="s">
        <v>145</v>
      </c>
      <c r="H197" s="2">
        <v>700.545998903993</v>
      </c>
      <c r="I197" s="2">
        <v>60</v>
      </c>
      <c r="J197" s="2" t="s">
        <v>129</v>
      </c>
      <c r="K197" s="2">
        <v>19.75</v>
      </c>
      <c r="L197" s="2">
        <v>20000</v>
      </c>
      <c r="M197" s="2">
        <v>2.4</v>
      </c>
      <c r="N197" s="2" t="s">
        <v>100</v>
      </c>
      <c r="O197" s="2" t="s">
        <v>92</v>
      </c>
    </row>
    <row r="198" spans="1:15" x14ac:dyDescent="0.35">
      <c r="A198" s="2" t="s">
        <v>69</v>
      </c>
      <c r="B198" s="2">
        <v>1</v>
      </c>
      <c r="C198" s="2" t="s">
        <v>112</v>
      </c>
      <c r="D198" s="2">
        <v>91</v>
      </c>
      <c r="E198" s="2">
        <v>18</v>
      </c>
      <c r="F198" s="2">
        <v>24</v>
      </c>
      <c r="G198" s="2" t="s">
        <v>145</v>
      </c>
      <c r="H198" s="2">
        <v>654.40325188324596</v>
      </c>
      <c r="I198" s="2">
        <v>60</v>
      </c>
      <c r="J198" s="2" t="s">
        <v>129</v>
      </c>
      <c r="K198" s="2">
        <v>19</v>
      </c>
      <c r="L198" s="2">
        <v>20000</v>
      </c>
      <c r="M198" s="2">
        <v>2.4</v>
      </c>
      <c r="N198" s="2" t="s">
        <v>100</v>
      </c>
      <c r="O198" s="2" t="s">
        <v>92</v>
      </c>
    </row>
    <row r="199" spans="1:15" x14ac:dyDescent="0.35">
      <c r="A199" s="2" t="s">
        <v>69</v>
      </c>
      <c r="B199" s="2">
        <v>2</v>
      </c>
      <c r="C199" s="2" t="s">
        <v>113</v>
      </c>
      <c r="D199" s="2">
        <v>91</v>
      </c>
      <c r="E199" s="2">
        <v>18</v>
      </c>
      <c r="F199" s="2">
        <v>24</v>
      </c>
      <c r="G199" s="2" t="s">
        <v>145</v>
      </c>
      <c r="H199" s="2">
        <v>654.40325188324596</v>
      </c>
      <c r="I199" s="2">
        <v>60</v>
      </c>
      <c r="J199" s="2" t="s">
        <v>129</v>
      </c>
      <c r="K199" s="2">
        <v>19</v>
      </c>
      <c r="L199" s="2">
        <v>20000</v>
      </c>
      <c r="M199" s="2">
        <v>2.4</v>
      </c>
      <c r="N199" s="2" t="s">
        <v>100</v>
      </c>
      <c r="O199" s="2" t="s">
        <v>92</v>
      </c>
    </row>
    <row r="200" spans="1:15" x14ac:dyDescent="0.35">
      <c r="A200" s="2" t="s">
        <v>69</v>
      </c>
      <c r="B200" s="2">
        <v>4</v>
      </c>
      <c r="C200" s="2" t="s">
        <v>114</v>
      </c>
      <c r="D200" s="2">
        <v>91</v>
      </c>
      <c r="E200" s="2">
        <v>18</v>
      </c>
      <c r="F200" s="2">
        <v>24</v>
      </c>
      <c r="G200" s="2" t="s">
        <v>145</v>
      </c>
      <c r="H200" s="2">
        <v>654.40325188324596</v>
      </c>
      <c r="I200" s="2">
        <v>60</v>
      </c>
      <c r="J200" s="2" t="s">
        <v>129</v>
      </c>
      <c r="K200" s="2">
        <v>19.625</v>
      </c>
      <c r="L200" s="2">
        <v>13785</v>
      </c>
      <c r="M200" s="2">
        <v>1.575</v>
      </c>
      <c r="N200" s="2" t="s">
        <v>100</v>
      </c>
      <c r="O200" s="2" t="s">
        <v>92</v>
      </c>
    </row>
    <row r="201" spans="1:15" x14ac:dyDescent="0.35">
      <c r="A201" s="2" t="s">
        <v>32</v>
      </c>
      <c r="B201" s="2">
        <v>1</v>
      </c>
      <c r="C201" s="2" t="s">
        <v>112</v>
      </c>
      <c r="D201" s="2">
        <v>182</v>
      </c>
      <c r="E201" s="2">
        <v>72</v>
      </c>
      <c r="F201" s="2">
        <v>96</v>
      </c>
      <c r="G201" s="2" t="s">
        <v>145</v>
      </c>
      <c r="H201" s="2">
        <v>507.40663577847602</v>
      </c>
      <c r="I201" s="2">
        <v>60</v>
      </c>
      <c r="J201" s="2" t="s">
        <v>129</v>
      </c>
      <c r="K201" s="2">
        <v>19</v>
      </c>
      <c r="L201" s="2">
        <v>4240</v>
      </c>
      <c r="M201" s="2">
        <v>1.5</v>
      </c>
      <c r="N201" s="2" t="s">
        <v>100</v>
      </c>
      <c r="O201" s="2" t="s">
        <v>92</v>
      </c>
    </row>
    <row r="202" spans="1:15" x14ac:dyDescent="0.35">
      <c r="A202" s="2" t="s">
        <v>32</v>
      </c>
      <c r="B202" s="2">
        <v>3</v>
      </c>
      <c r="C202" s="2" t="s">
        <v>113</v>
      </c>
      <c r="D202" s="2">
        <v>182</v>
      </c>
      <c r="E202" s="2">
        <v>72</v>
      </c>
      <c r="F202" s="2">
        <v>96</v>
      </c>
      <c r="G202" s="2" t="s">
        <v>145</v>
      </c>
      <c r="H202" s="2">
        <v>507.40663577847602</v>
      </c>
      <c r="I202" s="2">
        <v>60</v>
      </c>
      <c r="J202" s="2" t="s">
        <v>129</v>
      </c>
      <c r="K202" s="2">
        <v>20.166665999999999</v>
      </c>
      <c r="L202" s="2">
        <v>13933</v>
      </c>
      <c r="M202" s="2">
        <v>0.8</v>
      </c>
      <c r="N202" s="2" t="s">
        <v>100</v>
      </c>
      <c r="O202" s="2" t="s">
        <v>92</v>
      </c>
    </row>
    <row r="203" spans="1:15" x14ac:dyDescent="0.35">
      <c r="A203" s="2" t="s">
        <v>32</v>
      </c>
      <c r="B203" s="2">
        <v>4</v>
      </c>
      <c r="C203" s="2" t="s">
        <v>114</v>
      </c>
      <c r="D203" s="2">
        <v>182</v>
      </c>
      <c r="E203" s="2">
        <v>72</v>
      </c>
      <c r="F203" s="2">
        <v>96</v>
      </c>
      <c r="G203" s="2" t="s">
        <v>145</v>
      </c>
      <c r="H203" s="2">
        <v>507.40663577847602</v>
      </c>
      <c r="I203" s="2">
        <v>60</v>
      </c>
      <c r="J203" s="2" t="s">
        <v>129</v>
      </c>
      <c r="K203" s="2">
        <v>19.625</v>
      </c>
      <c r="L203" s="2">
        <v>9845</v>
      </c>
      <c r="M203" s="2">
        <v>1.35</v>
      </c>
      <c r="N203" s="2" t="s">
        <v>100</v>
      </c>
      <c r="O203" s="2" t="s">
        <v>92</v>
      </c>
    </row>
    <row r="204" spans="1:15" x14ac:dyDescent="0.35">
      <c r="A204" s="2" t="s">
        <v>25</v>
      </c>
      <c r="B204" s="2">
        <v>3</v>
      </c>
      <c r="C204" s="2" t="s">
        <v>115</v>
      </c>
      <c r="D204" s="2">
        <v>183</v>
      </c>
      <c r="E204" s="2">
        <v>122</v>
      </c>
      <c r="F204" s="2">
        <v>178</v>
      </c>
      <c r="G204" s="2" t="s">
        <v>145</v>
      </c>
      <c r="H204" s="2">
        <v>563.01067192438904</v>
      </c>
      <c r="I204" s="2">
        <v>60</v>
      </c>
      <c r="J204" s="2" t="s">
        <v>129</v>
      </c>
      <c r="K204" s="2">
        <v>19.333333</v>
      </c>
      <c r="L204" s="2">
        <v>11713</v>
      </c>
      <c r="M204" s="2">
        <v>1.3</v>
      </c>
      <c r="N204" s="2" t="s">
        <v>100</v>
      </c>
      <c r="O204" s="2" t="s">
        <v>92</v>
      </c>
    </row>
    <row r="205" spans="1:15" x14ac:dyDescent="0.35">
      <c r="A205" s="2" t="s">
        <v>25</v>
      </c>
      <c r="B205" s="2">
        <v>2</v>
      </c>
      <c r="C205" s="2" t="s">
        <v>117</v>
      </c>
      <c r="D205" s="2">
        <v>183</v>
      </c>
      <c r="E205" s="2">
        <v>122</v>
      </c>
      <c r="F205" s="2">
        <v>178</v>
      </c>
      <c r="G205" s="2" t="s">
        <v>145</v>
      </c>
      <c r="H205" s="2">
        <v>563.01067192438904</v>
      </c>
      <c r="I205" s="2">
        <v>60</v>
      </c>
      <c r="J205" s="2" t="s">
        <v>129</v>
      </c>
      <c r="K205" s="2">
        <v>19</v>
      </c>
      <c r="L205" s="2">
        <v>20000</v>
      </c>
      <c r="M205" s="2">
        <v>2.4</v>
      </c>
      <c r="N205" s="2" t="s">
        <v>100</v>
      </c>
      <c r="O205" s="2" t="s">
        <v>92</v>
      </c>
    </row>
    <row r="206" spans="1:15" x14ac:dyDescent="0.35">
      <c r="A206" s="2" t="s">
        <v>25</v>
      </c>
      <c r="B206" s="2">
        <v>2</v>
      </c>
      <c r="C206" s="2" t="s">
        <v>112</v>
      </c>
      <c r="D206" s="2">
        <v>183</v>
      </c>
      <c r="E206" s="2">
        <v>122</v>
      </c>
      <c r="F206" s="2">
        <v>178</v>
      </c>
      <c r="G206" s="2" t="s">
        <v>145</v>
      </c>
      <c r="H206" s="2">
        <v>563.01067192438904</v>
      </c>
      <c r="I206" s="2">
        <v>60</v>
      </c>
      <c r="J206" s="2" t="s">
        <v>129</v>
      </c>
      <c r="K206" s="2">
        <v>19</v>
      </c>
      <c r="L206" s="2">
        <v>12120</v>
      </c>
      <c r="M206" s="2">
        <v>1.95</v>
      </c>
      <c r="N206" s="2" t="s">
        <v>100</v>
      </c>
      <c r="O206" s="2" t="s">
        <v>92</v>
      </c>
    </row>
    <row r="207" spans="1:15" x14ac:dyDescent="0.35">
      <c r="A207" s="2" t="s">
        <v>25</v>
      </c>
      <c r="B207" s="2">
        <v>4</v>
      </c>
      <c r="C207" s="2" t="s">
        <v>113</v>
      </c>
      <c r="D207" s="2">
        <v>183</v>
      </c>
      <c r="E207" s="2">
        <v>122</v>
      </c>
      <c r="F207" s="2">
        <v>178</v>
      </c>
      <c r="G207" s="2" t="s">
        <v>145</v>
      </c>
      <c r="H207" s="2">
        <v>563.01067192438904</v>
      </c>
      <c r="I207" s="2">
        <v>60</v>
      </c>
      <c r="J207" s="2" t="s">
        <v>129</v>
      </c>
      <c r="K207" s="2">
        <v>19.5</v>
      </c>
      <c r="L207" s="2">
        <v>15450</v>
      </c>
      <c r="M207" s="2">
        <v>1.2</v>
      </c>
      <c r="N207" s="2" t="s">
        <v>100</v>
      </c>
      <c r="O207" s="2" t="s">
        <v>92</v>
      </c>
    </row>
    <row r="208" spans="1:15" x14ac:dyDescent="0.35">
      <c r="A208" s="2" t="s">
        <v>25</v>
      </c>
      <c r="B208" s="2">
        <v>4</v>
      </c>
      <c r="C208" s="2" t="s">
        <v>114</v>
      </c>
      <c r="D208" s="2">
        <v>183</v>
      </c>
      <c r="E208" s="2">
        <v>122</v>
      </c>
      <c r="F208" s="2">
        <v>178</v>
      </c>
      <c r="G208" s="2" t="s">
        <v>145</v>
      </c>
      <c r="H208" s="2">
        <v>563.01067192438904</v>
      </c>
      <c r="I208" s="2">
        <v>60</v>
      </c>
      <c r="J208" s="2" t="s">
        <v>129</v>
      </c>
      <c r="K208" s="2">
        <v>19.625</v>
      </c>
      <c r="L208" s="2">
        <v>9845</v>
      </c>
      <c r="M208" s="2">
        <v>1.35</v>
      </c>
      <c r="N208" s="2" t="s">
        <v>100</v>
      </c>
      <c r="O208" s="2" t="s">
        <v>92</v>
      </c>
    </row>
    <row r="209" spans="1:15" x14ac:dyDescent="0.35">
      <c r="A209" s="2" t="s">
        <v>28</v>
      </c>
      <c r="B209" s="2">
        <v>1</v>
      </c>
      <c r="C209" s="2" t="s">
        <v>106</v>
      </c>
      <c r="D209" s="2">
        <v>138</v>
      </c>
      <c r="E209" s="2">
        <v>73</v>
      </c>
      <c r="F209" s="2">
        <v>85</v>
      </c>
      <c r="G209" s="2" t="s">
        <v>144</v>
      </c>
      <c r="H209" s="2">
        <v>535.33014327750698</v>
      </c>
      <c r="I209" s="2">
        <v>10</v>
      </c>
      <c r="J209" s="2" t="s">
        <v>128</v>
      </c>
      <c r="K209" s="2">
        <v>18</v>
      </c>
      <c r="L209" s="2">
        <v>5260</v>
      </c>
      <c r="M209" s="2">
        <v>0</v>
      </c>
      <c r="N209" s="2" t="s">
        <v>93</v>
      </c>
      <c r="O209" s="2" t="s">
        <v>105</v>
      </c>
    </row>
    <row r="210" spans="1:15" x14ac:dyDescent="0.35">
      <c r="A210" s="2" t="s">
        <v>28</v>
      </c>
      <c r="B210" s="2">
        <v>41</v>
      </c>
      <c r="C210" s="2" t="s">
        <v>111</v>
      </c>
      <c r="D210" s="2">
        <v>138</v>
      </c>
      <c r="E210" s="2">
        <v>73</v>
      </c>
      <c r="F210" s="2">
        <v>85</v>
      </c>
      <c r="G210" s="2" t="s">
        <v>144</v>
      </c>
      <c r="H210" s="2">
        <v>535.33014327750698</v>
      </c>
      <c r="I210" s="2">
        <v>10</v>
      </c>
      <c r="J210" s="2" t="s">
        <v>128</v>
      </c>
      <c r="K210" s="2">
        <v>16.792681999999999</v>
      </c>
      <c r="L210" s="2">
        <v>5007</v>
      </c>
      <c r="M210" s="2">
        <v>0.12439</v>
      </c>
      <c r="N210" s="2" t="s">
        <v>93</v>
      </c>
      <c r="O210" s="2" t="s">
        <v>105</v>
      </c>
    </row>
    <row r="211" spans="1:15" x14ac:dyDescent="0.35">
      <c r="A211" s="2" t="s">
        <v>68</v>
      </c>
      <c r="B211" s="2">
        <v>18</v>
      </c>
      <c r="C211" s="2" t="s">
        <v>111</v>
      </c>
      <c r="D211" s="2">
        <v>77</v>
      </c>
      <c r="E211" s="2">
        <v>37</v>
      </c>
      <c r="F211" s="2">
        <v>19</v>
      </c>
      <c r="G211" s="2" t="s">
        <v>145</v>
      </c>
      <c r="H211" s="2">
        <v>721.43637586148895</v>
      </c>
      <c r="I211" s="2">
        <v>10</v>
      </c>
      <c r="J211" s="2" t="s">
        <v>128</v>
      </c>
      <c r="K211" s="2">
        <v>17.027777</v>
      </c>
      <c r="L211" s="2">
        <v>5056</v>
      </c>
      <c r="M211" s="2">
        <v>0.1</v>
      </c>
      <c r="N211" s="2" t="s">
        <v>93</v>
      </c>
      <c r="O211" s="2" t="s">
        <v>105</v>
      </c>
    </row>
    <row r="212" spans="1:15" x14ac:dyDescent="0.35">
      <c r="A212" s="2" t="s">
        <v>68</v>
      </c>
      <c r="B212" s="2">
        <v>1</v>
      </c>
      <c r="C212" s="2" t="s">
        <v>113</v>
      </c>
      <c r="D212" s="2">
        <v>77</v>
      </c>
      <c r="E212" s="2">
        <v>37</v>
      </c>
      <c r="F212" s="2">
        <v>19</v>
      </c>
      <c r="G212" s="2" t="s">
        <v>145</v>
      </c>
      <c r="H212" s="2">
        <v>721.43637586148895</v>
      </c>
      <c r="I212" s="2">
        <v>10</v>
      </c>
      <c r="J212" s="2" t="s">
        <v>128</v>
      </c>
      <c r="K212" s="2">
        <v>17</v>
      </c>
      <c r="L212" s="2">
        <v>5260</v>
      </c>
      <c r="M212" s="2">
        <v>0</v>
      </c>
      <c r="N212" s="2" t="s">
        <v>93</v>
      </c>
      <c r="O212" s="2" t="s">
        <v>105</v>
      </c>
    </row>
    <row r="213" spans="1:15" x14ac:dyDescent="0.35">
      <c r="A213" s="2" t="s">
        <v>72</v>
      </c>
      <c r="B213" s="2">
        <v>13</v>
      </c>
      <c r="C213" s="2" t="s">
        <v>111</v>
      </c>
      <c r="D213" s="2">
        <v>144</v>
      </c>
      <c r="E213" s="2">
        <v>28</v>
      </c>
      <c r="F213" s="2">
        <v>21</v>
      </c>
      <c r="G213" s="2" t="s">
        <v>144</v>
      </c>
      <c r="H213" s="2">
        <v>429.33785204092601</v>
      </c>
      <c r="I213" s="2">
        <v>10</v>
      </c>
      <c r="J213" s="2" t="s">
        <v>128</v>
      </c>
      <c r="K213" s="2">
        <v>16.692307</v>
      </c>
      <c r="L213" s="2">
        <v>4931</v>
      </c>
      <c r="M213" s="2">
        <v>0.16153799999999999</v>
      </c>
      <c r="N213" s="2" t="s">
        <v>93</v>
      </c>
      <c r="O213" s="2" t="s">
        <v>105</v>
      </c>
    </row>
    <row r="214" spans="1:15" x14ac:dyDescent="0.35">
      <c r="A214" s="2" t="s">
        <v>14</v>
      </c>
      <c r="B214" s="2">
        <v>19</v>
      </c>
      <c r="C214" s="2" t="s">
        <v>111</v>
      </c>
      <c r="D214" s="2">
        <v>157</v>
      </c>
      <c r="E214" s="2">
        <v>47</v>
      </c>
      <c r="F214" s="2">
        <v>43</v>
      </c>
      <c r="G214" s="2" t="s">
        <v>144</v>
      </c>
      <c r="H214" s="2">
        <v>600.98963577361098</v>
      </c>
      <c r="I214" s="2">
        <v>10</v>
      </c>
      <c r="J214" s="2" t="s">
        <v>128</v>
      </c>
      <c r="K214" s="2">
        <v>16.736841999999999</v>
      </c>
      <c r="L214" s="2">
        <v>4938</v>
      </c>
      <c r="M214" s="2">
        <v>0.15789400000000001</v>
      </c>
      <c r="N214" s="2" t="s">
        <v>93</v>
      </c>
      <c r="O214" s="2" t="s">
        <v>105</v>
      </c>
    </row>
    <row r="215" spans="1:15" x14ac:dyDescent="0.35">
      <c r="A215" s="2" t="s">
        <v>46</v>
      </c>
      <c r="B215" s="2">
        <v>16</v>
      </c>
      <c r="C215" s="2" t="s">
        <v>111</v>
      </c>
      <c r="D215" s="2">
        <v>123</v>
      </c>
      <c r="E215" s="2">
        <v>20</v>
      </c>
      <c r="F215" s="2">
        <v>19</v>
      </c>
      <c r="G215" s="2" t="s">
        <v>144</v>
      </c>
      <c r="H215" s="2">
        <v>662.53676008545904</v>
      </c>
      <c r="I215" s="2">
        <v>10</v>
      </c>
      <c r="J215" s="2" t="s">
        <v>128</v>
      </c>
      <c r="K215" s="2">
        <v>16.65625</v>
      </c>
      <c r="L215" s="2">
        <v>5031</v>
      </c>
      <c r="M215" s="2">
        <v>0.1125</v>
      </c>
      <c r="N215" s="2" t="s">
        <v>93</v>
      </c>
      <c r="O215" s="2" t="s">
        <v>105</v>
      </c>
    </row>
    <row r="216" spans="1:15" x14ac:dyDescent="0.35">
      <c r="A216" s="2" t="s">
        <v>64</v>
      </c>
      <c r="B216" s="2">
        <v>13</v>
      </c>
      <c r="C216" s="2" t="s">
        <v>111</v>
      </c>
      <c r="D216" s="2">
        <v>102</v>
      </c>
      <c r="E216" s="2">
        <v>34</v>
      </c>
      <c r="F216" s="2">
        <v>12</v>
      </c>
      <c r="G216" s="2" t="s">
        <v>145</v>
      </c>
      <c r="H216" s="2">
        <v>568.92181469786499</v>
      </c>
      <c r="I216" s="2">
        <v>10</v>
      </c>
      <c r="J216" s="2" t="s">
        <v>128</v>
      </c>
      <c r="K216" s="2">
        <v>17.038461000000002</v>
      </c>
      <c r="L216" s="2">
        <v>5119</v>
      </c>
      <c r="M216" s="2">
        <v>6.923E-2</v>
      </c>
      <c r="N216" s="2" t="s">
        <v>93</v>
      </c>
      <c r="O216" s="2" t="s">
        <v>105</v>
      </c>
    </row>
    <row r="217" spans="1:15" x14ac:dyDescent="0.35">
      <c r="A217" s="2" t="s">
        <v>84</v>
      </c>
      <c r="B217" s="2">
        <v>19</v>
      </c>
      <c r="C217" s="2" t="s">
        <v>111</v>
      </c>
      <c r="D217" s="2">
        <v>89</v>
      </c>
      <c r="E217" s="2">
        <v>26</v>
      </c>
      <c r="F217" s="2">
        <v>13</v>
      </c>
      <c r="G217" s="2" t="s">
        <v>144</v>
      </c>
      <c r="H217" s="2">
        <v>615.72693764717906</v>
      </c>
      <c r="I217" s="2">
        <v>10</v>
      </c>
      <c r="J217" s="2" t="s">
        <v>128</v>
      </c>
      <c r="K217" s="2">
        <v>16.657893999999999</v>
      </c>
      <c r="L217" s="2">
        <v>4874</v>
      </c>
      <c r="M217" s="2">
        <v>0.189473</v>
      </c>
      <c r="N217" s="2" t="s">
        <v>93</v>
      </c>
      <c r="O217" s="2" t="s">
        <v>105</v>
      </c>
    </row>
    <row r="218" spans="1:15" x14ac:dyDescent="0.35">
      <c r="A218" s="2" t="s">
        <v>3</v>
      </c>
      <c r="B218" s="2">
        <v>26</v>
      </c>
      <c r="C218" s="2" t="s">
        <v>111</v>
      </c>
      <c r="D218" s="2">
        <v>92</v>
      </c>
      <c r="E218" s="2">
        <v>26</v>
      </c>
      <c r="F218" s="2">
        <v>4</v>
      </c>
      <c r="G218" s="2" t="s">
        <v>144</v>
      </c>
      <c r="H218" s="2">
        <v>597.65827681944404</v>
      </c>
      <c r="I218" s="2">
        <v>10</v>
      </c>
      <c r="J218" s="2" t="s">
        <v>128</v>
      </c>
      <c r="K218" s="2">
        <v>16.865383999999999</v>
      </c>
      <c r="L218" s="2">
        <v>5001</v>
      </c>
      <c r="M218" s="2">
        <v>0.12692300000000001</v>
      </c>
      <c r="N218" s="2" t="s">
        <v>93</v>
      </c>
      <c r="O218" s="2" t="s">
        <v>105</v>
      </c>
    </row>
    <row r="219" spans="1:15" x14ac:dyDescent="0.35">
      <c r="A219" s="2" t="s">
        <v>39</v>
      </c>
      <c r="B219" s="2">
        <v>8</v>
      </c>
      <c r="C219" s="2" t="s">
        <v>111</v>
      </c>
      <c r="D219" s="2">
        <v>53</v>
      </c>
      <c r="E219" s="2">
        <v>4</v>
      </c>
      <c r="F219" s="2">
        <v>11</v>
      </c>
      <c r="G219" s="2" t="s">
        <v>144</v>
      </c>
      <c r="H219" s="2">
        <v>541.18804435272295</v>
      </c>
      <c r="I219" s="2">
        <v>10</v>
      </c>
      <c r="J219" s="2" t="s">
        <v>128</v>
      </c>
      <c r="K219" s="2">
        <v>17.125</v>
      </c>
      <c r="L219" s="2">
        <v>5107</v>
      </c>
      <c r="M219" s="2">
        <v>7.4999999999999997E-2</v>
      </c>
      <c r="N219" s="2" t="s">
        <v>93</v>
      </c>
      <c r="O219" s="2" t="s">
        <v>105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43"/>
  <sheetViews>
    <sheetView zoomScale="160" zoomScaleNormal="160" workbookViewId="0">
      <pane ySplit="1" topLeftCell="A2" activePane="bottomLeft" state="frozen"/>
      <selection pane="bottomLeft"/>
    </sheetView>
  </sheetViews>
  <sheetFormatPr defaultRowHeight="14.5" x14ac:dyDescent="0.35"/>
  <cols>
    <col min="1" max="1" width="8.453125" style="4" bestFit="1" customWidth="1"/>
    <col min="2" max="2" width="21.7265625" style="4" bestFit="1" customWidth="1"/>
    <col min="3" max="3" width="19.1796875" style="4" bestFit="1" customWidth="1"/>
    <col min="4" max="4" width="15.81640625" style="4" bestFit="1" customWidth="1"/>
    <col min="5" max="5" width="10.1796875" style="4" bestFit="1" customWidth="1"/>
    <col min="6" max="6" width="11" style="4" bestFit="1" customWidth="1"/>
    <col min="7" max="7" width="18.54296875" style="4" bestFit="1" customWidth="1"/>
    <col min="8" max="8" width="16" style="4" bestFit="1" customWidth="1"/>
    <col min="9" max="9" width="18.1796875" style="4" bestFit="1" customWidth="1"/>
    <col min="10" max="10" width="17.81640625" style="4" bestFit="1" customWidth="1"/>
  </cols>
  <sheetData>
    <row r="1" spans="1:10" ht="16.5" x14ac:dyDescent="0.35">
      <c r="A1" s="8" t="s">
        <v>119</v>
      </c>
      <c r="B1" s="8" t="s">
        <v>130</v>
      </c>
      <c r="C1" s="8" t="s">
        <v>131</v>
      </c>
      <c r="D1" s="8" t="s">
        <v>132</v>
      </c>
      <c r="E1" s="8" t="s">
        <v>121</v>
      </c>
      <c r="F1" s="8" t="s">
        <v>122</v>
      </c>
      <c r="G1" s="8" t="s">
        <v>146</v>
      </c>
      <c r="H1" s="9" t="s">
        <v>141</v>
      </c>
      <c r="I1" s="9" t="s">
        <v>142</v>
      </c>
      <c r="J1" s="8" t="s">
        <v>143</v>
      </c>
    </row>
    <row r="2" spans="1:10" x14ac:dyDescent="0.35">
      <c r="A2" s="4" t="s">
        <v>13</v>
      </c>
      <c r="B2" s="4">
        <v>2</v>
      </c>
      <c r="C2" s="4" t="s">
        <v>111</v>
      </c>
      <c r="D2" s="4" t="s">
        <v>134</v>
      </c>
      <c r="E2" s="4">
        <v>50</v>
      </c>
      <c r="F2" s="4">
        <v>15</v>
      </c>
      <c r="G2" s="4">
        <v>790.44044738825198</v>
      </c>
      <c r="H2" s="4">
        <v>17.25</v>
      </c>
      <c r="I2" s="4">
        <v>6440</v>
      </c>
      <c r="J2" s="4">
        <v>2.5</v>
      </c>
    </row>
    <row r="3" spans="1:10" x14ac:dyDescent="0.35">
      <c r="A3" s="4" t="s">
        <v>51</v>
      </c>
      <c r="B3" s="4">
        <v>3</v>
      </c>
      <c r="C3" s="4" t="s">
        <v>111</v>
      </c>
      <c r="D3" s="4" t="s">
        <v>134</v>
      </c>
      <c r="E3" s="4">
        <v>24</v>
      </c>
      <c r="F3" s="4">
        <v>46</v>
      </c>
      <c r="G3" s="4">
        <v>678.75207949640298</v>
      </c>
      <c r="H3" s="4">
        <v>17.666665999999999</v>
      </c>
      <c r="I3" s="4">
        <v>7790</v>
      </c>
      <c r="J3" s="4">
        <v>2.1</v>
      </c>
    </row>
    <row r="4" spans="1:10" x14ac:dyDescent="0.35">
      <c r="A4" s="4" t="s">
        <v>23</v>
      </c>
      <c r="B4" s="4">
        <v>1</v>
      </c>
      <c r="C4" s="4" t="s">
        <v>111</v>
      </c>
      <c r="D4" s="4" t="s">
        <v>135</v>
      </c>
      <c r="E4" s="4">
        <v>54</v>
      </c>
      <c r="F4" s="4">
        <v>109</v>
      </c>
      <c r="G4" s="4">
        <v>800.62889607827606</v>
      </c>
      <c r="H4" s="4">
        <v>17</v>
      </c>
      <c r="I4" s="4">
        <v>6440</v>
      </c>
      <c r="J4" s="4">
        <v>2.5</v>
      </c>
    </row>
    <row r="5" spans="1:10" x14ac:dyDescent="0.35">
      <c r="A5" s="4" t="s">
        <v>23</v>
      </c>
      <c r="B5" s="4">
        <v>11</v>
      </c>
      <c r="C5" s="4" t="s">
        <v>111</v>
      </c>
      <c r="D5" s="4" t="s">
        <v>134</v>
      </c>
      <c r="E5" s="4">
        <v>54</v>
      </c>
      <c r="F5" s="4">
        <v>109</v>
      </c>
      <c r="G5" s="4">
        <v>800.62889607827606</v>
      </c>
      <c r="H5" s="4">
        <v>17.954545</v>
      </c>
      <c r="I5" s="4">
        <v>11739</v>
      </c>
      <c r="J5" s="4">
        <v>1.6272720000000001</v>
      </c>
    </row>
    <row r="6" spans="1:10" x14ac:dyDescent="0.35">
      <c r="A6" s="4" t="s">
        <v>50</v>
      </c>
      <c r="B6" s="4">
        <v>1</v>
      </c>
      <c r="C6" s="4" t="s">
        <v>111</v>
      </c>
      <c r="D6" s="4" t="s">
        <v>134</v>
      </c>
      <c r="E6" s="4">
        <v>7</v>
      </c>
      <c r="F6" s="4">
        <v>52</v>
      </c>
      <c r="G6" s="4">
        <v>652.41051298681202</v>
      </c>
      <c r="H6" s="4">
        <v>18.5</v>
      </c>
      <c r="I6" s="4">
        <v>20000</v>
      </c>
      <c r="J6" s="4">
        <v>0.4</v>
      </c>
    </row>
    <row r="7" spans="1:10" x14ac:dyDescent="0.35">
      <c r="A7" s="4" t="s">
        <v>19</v>
      </c>
      <c r="B7" s="4">
        <v>4</v>
      </c>
      <c r="C7" s="4" t="s">
        <v>111</v>
      </c>
      <c r="D7" s="4" t="s">
        <v>134</v>
      </c>
      <c r="E7" s="4">
        <v>38</v>
      </c>
      <c r="F7" s="4">
        <v>79</v>
      </c>
      <c r="G7" s="4">
        <v>605.46166191739496</v>
      </c>
      <c r="H7" s="4">
        <v>18.125</v>
      </c>
      <c r="I7" s="4">
        <v>16610</v>
      </c>
      <c r="J7" s="4">
        <v>0.92500000000000004</v>
      </c>
    </row>
    <row r="8" spans="1:10" x14ac:dyDescent="0.35">
      <c r="A8" s="4" t="s">
        <v>70</v>
      </c>
      <c r="B8" s="4">
        <v>1</v>
      </c>
      <c r="C8" s="4" t="s">
        <v>111</v>
      </c>
      <c r="D8" s="4" t="s">
        <v>134</v>
      </c>
      <c r="E8" s="4">
        <v>138</v>
      </c>
      <c r="F8" s="4">
        <v>152</v>
      </c>
      <c r="G8" s="4">
        <v>880.36015232539205</v>
      </c>
      <c r="H8" s="4">
        <v>18.5</v>
      </c>
      <c r="I8" s="4">
        <v>20000</v>
      </c>
      <c r="J8" s="4">
        <v>0.4</v>
      </c>
    </row>
    <row r="9" spans="1:10" x14ac:dyDescent="0.35">
      <c r="A9" s="4" t="s">
        <v>38</v>
      </c>
      <c r="B9" s="4">
        <v>4</v>
      </c>
      <c r="C9" s="4" t="s">
        <v>111</v>
      </c>
      <c r="D9" s="4" t="s">
        <v>134</v>
      </c>
      <c r="E9" s="4">
        <v>48</v>
      </c>
      <c r="F9" s="4">
        <v>186</v>
      </c>
      <c r="G9" s="4">
        <v>610.76638965835696</v>
      </c>
      <c r="H9" s="4">
        <v>17.75</v>
      </c>
      <c r="I9" s="4">
        <v>9830</v>
      </c>
      <c r="J9" s="4">
        <v>1.9750000000000001</v>
      </c>
    </row>
    <row r="10" spans="1:10" x14ac:dyDescent="0.35">
      <c r="A10" s="4" t="s">
        <v>43</v>
      </c>
      <c r="B10" s="4">
        <v>1</v>
      </c>
      <c r="C10" s="4" t="s">
        <v>118</v>
      </c>
      <c r="D10" s="4" t="s">
        <v>134</v>
      </c>
      <c r="E10" s="4">
        <v>63</v>
      </c>
      <c r="F10" s="4">
        <v>112</v>
      </c>
      <c r="G10" s="4">
        <v>668.00355516053799</v>
      </c>
      <c r="H10" s="4">
        <v>18</v>
      </c>
      <c r="I10" s="4">
        <v>20000</v>
      </c>
      <c r="J10" s="4">
        <v>0.3</v>
      </c>
    </row>
    <row r="11" spans="1:10" x14ac:dyDescent="0.35">
      <c r="A11" s="4" t="s">
        <v>44</v>
      </c>
      <c r="B11" s="4">
        <v>20</v>
      </c>
      <c r="C11" s="4" t="s">
        <v>112</v>
      </c>
      <c r="D11" s="4" t="s">
        <v>134</v>
      </c>
      <c r="E11" s="4">
        <v>52</v>
      </c>
      <c r="F11" s="4">
        <v>51</v>
      </c>
      <c r="G11" s="4">
        <v>582.27286891979998</v>
      </c>
      <c r="H11" s="4">
        <v>18.3</v>
      </c>
      <c r="I11" s="4">
        <v>13625</v>
      </c>
      <c r="J11" s="4">
        <v>1.33</v>
      </c>
    </row>
    <row r="12" spans="1:10" x14ac:dyDescent="0.35">
      <c r="A12" s="4" t="s">
        <v>13</v>
      </c>
      <c r="B12" s="4">
        <v>5</v>
      </c>
      <c r="C12" s="4" t="s">
        <v>112</v>
      </c>
      <c r="D12" s="4" t="s">
        <v>134</v>
      </c>
      <c r="E12" s="4">
        <v>50</v>
      </c>
      <c r="F12" s="4">
        <v>15</v>
      </c>
      <c r="G12" s="4">
        <v>790.44044738825198</v>
      </c>
      <c r="H12" s="4">
        <v>18.3</v>
      </c>
      <c r="I12" s="4">
        <v>11864</v>
      </c>
      <c r="J12" s="4">
        <v>1.66</v>
      </c>
    </row>
    <row r="13" spans="1:10" x14ac:dyDescent="0.35">
      <c r="A13" s="4" t="s">
        <v>51</v>
      </c>
      <c r="B13" s="4">
        <v>25</v>
      </c>
      <c r="C13" s="4" t="s">
        <v>112</v>
      </c>
      <c r="D13" s="4" t="s">
        <v>134</v>
      </c>
      <c r="E13" s="4">
        <v>24</v>
      </c>
      <c r="F13" s="4">
        <v>46</v>
      </c>
      <c r="G13" s="4">
        <v>678.75207949640298</v>
      </c>
      <c r="H13" s="4">
        <v>18.32</v>
      </c>
      <c r="I13" s="4">
        <v>14519</v>
      </c>
      <c r="J13" s="4">
        <v>1.18</v>
      </c>
    </row>
    <row r="14" spans="1:10" x14ac:dyDescent="0.35">
      <c r="A14" s="4" t="s">
        <v>23</v>
      </c>
      <c r="B14" s="4">
        <v>2</v>
      </c>
      <c r="C14" s="4" t="s">
        <v>112</v>
      </c>
      <c r="D14" s="4" t="s">
        <v>135</v>
      </c>
      <c r="E14" s="4">
        <v>54</v>
      </c>
      <c r="F14" s="4">
        <v>109</v>
      </c>
      <c r="G14" s="4">
        <v>800.62889607827606</v>
      </c>
      <c r="H14" s="4">
        <v>19.25</v>
      </c>
      <c r="I14" s="4">
        <v>20000</v>
      </c>
      <c r="J14" s="4">
        <v>0.4</v>
      </c>
    </row>
    <row r="15" spans="1:10" x14ac:dyDescent="0.35">
      <c r="A15" s="4" t="s">
        <v>23</v>
      </c>
      <c r="B15" s="4">
        <v>1</v>
      </c>
      <c r="C15" s="4" t="s">
        <v>112</v>
      </c>
      <c r="D15" s="4" t="s">
        <v>133</v>
      </c>
      <c r="E15" s="4">
        <v>54</v>
      </c>
      <c r="F15" s="4">
        <v>109</v>
      </c>
      <c r="G15" s="4">
        <v>800.62889607827606</v>
      </c>
      <c r="H15" s="4">
        <v>17</v>
      </c>
      <c r="I15" s="4">
        <v>6440</v>
      </c>
      <c r="J15" s="4">
        <v>2.5</v>
      </c>
    </row>
    <row r="16" spans="1:10" x14ac:dyDescent="0.35">
      <c r="A16" s="4" t="s">
        <v>23</v>
      </c>
      <c r="B16" s="4">
        <v>47</v>
      </c>
      <c r="C16" s="4" t="s">
        <v>112</v>
      </c>
      <c r="D16" s="4" t="s">
        <v>134</v>
      </c>
      <c r="E16" s="4">
        <v>54</v>
      </c>
      <c r="F16" s="4">
        <v>109</v>
      </c>
      <c r="G16" s="4">
        <v>800.62889607827606</v>
      </c>
      <c r="H16" s="4">
        <v>18.212765000000001</v>
      </c>
      <c r="I16" s="4">
        <v>13825</v>
      </c>
      <c r="J16" s="4">
        <v>1.331914</v>
      </c>
    </row>
    <row r="17" spans="1:10" x14ac:dyDescent="0.35">
      <c r="A17" s="4" t="s">
        <v>50</v>
      </c>
      <c r="B17" s="4">
        <v>15</v>
      </c>
      <c r="C17" s="4" t="s">
        <v>112</v>
      </c>
      <c r="D17" s="4" t="s">
        <v>134</v>
      </c>
      <c r="E17" s="4">
        <v>7</v>
      </c>
      <c r="F17" s="4">
        <v>52</v>
      </c>
      <c r="G17" s="4">
        <v>652.41051298681202</v>
      </c>
      <c r="H17" s="4">
        <v>17.966666</v>
      </c>
      <c r="I17" s="4">
        <v>12404</v>
      </c>
      <c r="J17" s="4">
        <v>1.5</v>
      </c>
    </row>
    <row r="18" spans="1:10" x14ac:dyDescent="0.35">
      <c r="A18" s="4" t="s">
        <v>75</v>
      </c>
      <c r="B18" s="4">
        <v>1</v>
      </c>
      <c r="C18" s="4" t="s">
        <v>112</v>
      </c>
      <c r="D18" s="4" t="s">
        <v>134</v>
      </c>
      <c r="E18" s="4">
        <v>8</v>
      </c>
      <c r="F18" s="4">
        <v>33</v>
      </c>
      <c r="G18" s="4">
        <v>484.65033621517802</v>
      </c>
      <c r="H18" s="4">
        <v>19</v>
      </c>
      <c r="I18" s="4">
        <v>20000</v>
      </c>
      <c r="J18" s="4">
        <v>0.4</v>
      </c>
    </row>
    <row r="19" spans="1:10" x14ac:dyDescent="0.35">
      <c r="A19" s="4" t="s">
        <v>19</v>
      </c>
      <c r="B19" s="4">
        <v>24</v>
      </c>
      <c r="C19" s="4" t="s">
        <v>112</v>
      </c>
      <c r="D19" s="4" t="s">
        <v>134</v>
      </c>
      <c r="E19" s="4">
        <v>38</v>
      </c>
      <c r="F19" s="4">
        <v>79</v>
      </c>
      <c r="G19" s="4">
        <v>605.46166191739496</v>
      </c>
      <c r="H19" s="4">
        <v>18.1875</v>
      </c>
      <c r="I19" s="4">
        <v>14350</v>
      </c>
      <c r="J19" s="4">
        <v>1.2749999999999999</v>
      </c>
    </row>
    <row r="20" spans="1:10" x14ac:dyDescent="0.35">
      <c r="A20" s="4" t="s">
        <v>77</v>
      </c>
      <c r="B20" s="4">
        <v>14</v>
      </c>
      <c r="C20" s="4" t="s">
        <v>112</v>
      </c>
      <c r="D20" s="4" t="s">
        <v>134</v>
      </c>
      <c r="E20" s="4">
        <v>37</v>
      </c>
      <c r="F20" s="4">
        <v>192</v>
      </c>
      <c r="G20" s="4">
        <v>541.73626681614303</v>
      </c>
      <c r="H20" s="4">
        <v>17.928571000000002</v>
      </c>
      <c r="I20" s="4">
        <v>12540</v>
      </c>
      <c r="J20" s="4">
        <v>1.5142850000000001</v>
      </c>
    </row>
    <row r="21" spans="1:10" x14ac:dyDescent="0.35">
      <c r="A21" s="4" t="s">
        <v>70</v>
      </c>
      <c r="B21" s="4">
        <v>8</v>
      </c>
      <c r="C21" s="4" t="s">
        <v>112</v>
      </c>
      <c r="D21" s="4" t="s">
        <v>134</v>
      </c>
      <c r="E21" s="4">
        <v>138</v>
      </c>
      <c r="F21" s="4">
        <v>152</v>
      </c>
      <c r="G21" s="4">
        <v>880.36015232539205</v>
      </c>
      <c r="H21" s="4">
        <v>19.1875</v>
      </c>
      <c r="I21" s="4">
        <v>20000</v>
      </c>
      <c r="J21" s="4">
        <v>0.4</v>
      </c>
    </row>
    <row r="22" spans="1:10" x14ac:dyDescent="0.35">
      <c r="A22" s="4" t="s">
        <v>38</v>
      </c>
      <c r="B22" s="4">
        <v>18</v>
      </c>
      <c r="C22" s="4" t="s">
        <v>112</v>
      </c>
      <c r="D22" s="4" t="s">
        <v>134</v>
      </c>
      <c r="E22" s="4">
        <v>48</v>
      </c>
      <c r="F22" s="4">
        <v>186</v>
      </c>
      <c r="G22" s="4">
        <v>610.76638965835696</v>
      </c>
      <c r="H22" s="4">
        <v>18.416665999999999</v>
      </c>
      <c r="I22" s="4">
        <v>14726</v>
      </c>
      <c r="J22" s="4">
        <v>1.216666</v>
      </c>
    </row>
    <row r="23" spans="1:10" x14ac:dyDescent="0.35">
      <c r="A23" s="4" t="s">
        <v>73</v>
      </c>
      <c r="B23" s="4">
        <v>1</v>
      </c>
      <c r="C23" s="4" t="s">
        <v>112</v>
      </c>
      <c r="D23" s="4" t="s">
        <v>133</v>
      </c>
      <c r="E23" s="4">
        <v>11</v>
      </c>
      <c r="F23" s="4">
        <v>45</v>
      </c>
      <c r="G23" s="4">
        <v>661.93533166116197</v>
      </c>
      <c r="H23" s="4">
        <v>19</v>
      </c>
      <c r="I23" s="4">
        <v>20000</v>
      </c>
      <c r="J23" s="4">
        <v>0.2</v>
      </c>
    </row>
    <row r="24" spans="1:10" x14ac:dyDescent="0.35">
      <c r="A24" s="4" t="s">
        <v>73</v>
      </c>
      <c r="B24" s="4">
        <v>3</v>
      </c>
      <c r="C24" s="4" t="s">
        <v>112</v>
      </c>
      <c r="D24" s="4" t="s">
        <v>134</v>
      </c>
      <c r="E24" s="4">
        <v>11</v>
      </c>
      <c r="F24" s="4">
        <v>45</v>
      </c>
      <c r="G24" s="4">
        <v>661.93533166116197</v>
      </c>
      <c r="H24" s="4">
        <v>16.666665999999999</v>
      </c>
      <c r="I24" s="4">
        <v>20000</v>
      </c>
      <c r="J24" s="4">
        <v>0.3</v>
      </c>
    </row>
    <row r="25" spans="1:10" x14ac:dyDescent="0.35">
      <c r="A25" s="4" t="s">
        <v>30</v>
      </c>
      <c r="B25" s="4">
        <v>1</v>
      </c>
      <c r="C25" s="4" t="s">
        <v>112</v>
      </c>
      <c r="D25" s="4" t="s">
        <v>134</v>
      </c>
      <c r="E25" s="4">
        <v>11</v>
      </c>
      <c r="F25" s="4">
        <v>53</v>
      </c>
      <c r="G25" s="4">
        <v>510.426192413065</v>
      </c>
      <c r="H25" s="4">
        <v>19.5</v>
      </c>
      <c r="I25" s="4">
        <v>20000</v>
      </c>
      <c r="J25" s="4">
        <v>0.2</v>
      </c>
    </row>
    <row r="26" spans="1:10" x14ac:dyDescent="0.35">
      <c r="A26" s="4" t="s">
        <v>43</v>
      </c>
      <c r="B26" s="4">
        <v>1</v>
      </c>
      <c r="C26" s="4" t="s">
        <v>112</v>
      </c>
      <c r="D26" s="4" t="s">
        <v>133</v>
      </c>
      <c r="E26" s="4">
        <v>63</v>
      </c>
      <c r="F26" s="4">
        <v>112</v>
      </c>
      <c r="G26" s="4">
        <v>668.00355516053799</v>
      </c>
      <c r="H26" s="4">
        <v>19</v>
      </c>
      <c r="I26" s="4">
        <v>20000</v>
      </c>
      <c r="J26" s="4">
        <v>0.2</v>
      </c>
    </row>
    <row r="27" spans="1:10" x14ac:dyDescent="0.35">
      <c r="A27" s="4" t="s">
        <v>43</v>
      </c>
      <c r="B27" s="4">
        <v>4</v>
      </c>
      <c r="C27" s="4" t="s">
        <v>112</v>
      </c>
      <c r="D27" s="4" t="s">
        <v>134</v>
      </c>
      <c r="E27" s="4">
        <v>63</v>
      </c>
      <c r="F27" s="4">
        <v>112</v>
      </c>
      <c r="G27" s="4">
        <v>668.00355516053799</v>
      </c>
      <c r="H27" s="4">
        <v>19.125</v>
      </c>
      <c r="I27" s="4">
        <v>20000</v>
      </c>
      <c r="J27" s="4">
        <v>0.22500000000000001</v>
      </c>
    </row>
    <row r="28" spans="1:10" x14ac:dyDescent="0.35">
      <c r="A28" s="4" t="s">
        <v>55</v>
      </c>
      <c r="B28" s="4">
        <v>1</v>
      </c>
      <c r="C28" s="4" t="s">
        <v>112</v>
      </c>
      <c r="D28" s="4" t="s">
        <v>134</v>
      </c>
      <c r="E28" s="4">
        <v>10</v>
      </c>
      <c r="F28" s="4">
        <v>18</v>
      </c>
      <c r="G28" s="4">
        <v>703.74466236261298</v>
      </c>
      <c r="H28" s="4">
        <v>19.5</v>
      </c>
      <c r="I28" s="4">
        <v>20000</v>
      </c>
      <c r="J28" s="4">
        <v>0.2</v>
      </c>
    </row>
    <row r="29" spans="1:10" x14ac:dyDescent="0.35">
      <c r="A29" s="4" t="s">
        <v>31</v>
      </c>
      <c r="B29" s="4">
        <v>1</v>
      </c>
      <c r="C29" s="4" t="s">
        <v>112</v>
      </c>
      <c r="D29" s="4" t="s">
        <v>133</v>
      </c>
      <c r="E29" s="4">
        <v>5</v>
      </c>
      <c r="F29" s="4">
        <v>25</v>
      </c>
      <c r="G29" s="4">
        <v>551.93290478819097</v>
      </c>
      <c r="H29" s="4">
        <v>19</v>
      </c>
      <c r="I29" s="4">
        <v>20000</v>
      </c>
      <c r="J29" s="4">
        <v>0.2</v>
      </c>
    </row>
    <row r="30" spans="1:10" x14ac:dyDescent="0.35">
      <c r="A30" s="4" t="s">
        <v>31</v>
      </c>
      <c r="B30" s="4">
        <v>1</v>
      </c>
      <c r="C30" s="4" t="s">
        <v>112</v>
      </c>
      <c r="D30" s="4" t="s">
        <v>134</v>
      </c>
      <c r="E30" s="4">
        <v>5</v>
      </c>
      <c r="F30" s="4">
        <v>25</v>
      </c>
      <c r="G30" s="4">
        <v>551.93290478819097</v>
      </c>
      <c r="H30" s="4">
        <v>19.5</v>
      </c>
      <c r="I30" s="4">
        <v>20000</v>
      </c>
      <c r="J30" s="4">
        <v>0.2</v>
      </c>
    </row>
    <row r="31" spans="1:10" x14ac:dyDescent="0.35">
      <c r="A31" s="4" t="s">
        <v>53</v>
      </c>
      <c r="B31" s="4">
        <v>1</v>
      </c>
      <c r="C31" s="4" t="s">
        <v>112</v>
      </c>
      <c r="D31" s="4" t="s">
        <v>133</v>
      </c>
      <c r="E31" s="4">
        <v>43</v>
      </c>
      <c r="F31" s="4">
        <v>42</v>
      </c>
      <c r="G31" s="4">
        <v>803.77836773143804</v>
      </c>
      <c r="H31" s="4">
        <v>19.5</v>
      </c>
      <c r="I31" s="4">
        <v>20000</v>
      </c>
      <c r="J31" s="4">
        <v>0.2</v>
      </c>
    </row>
    <row r="32" spans="1:10" x14ac:dyDescent="0.35">
      <c r="A32" s="4" t="s">
        <v>79</v>
      </c>
      <c r="B32" s="4">
        <v>2</v>
      </c>
      <c r="C32" s="4" t="s">
        <v>112</v>
      </c>
      <c r="D32" s="4" t="s">
        <v>134</v>
      </c>
      <c r="E32" s="4">
        <v>11</v>
      </c>
      <c r="F32" s="4">
        <v>28</v>
      </c>
      <c r="G32" s="4">
        <v>880.47622841663099</v>
      </c>
      <c r="H32" s="4">
        <v>17.75</v>
      </c>
      <c r="I32" s="4">
        <v>20000</v>
      </c>
      <c r="J32" s="4">
        <v>0.25</v>
      </c>
    </row>
    <row r="33" spans="1:10" x14ac:dyDescent="0.35">
      <c r="A33" s="4" t="s">
        <v>87</v>
      </c>
      <c r="B33" s="4">
        <v>1</v>
      </c>
      <c r="C33" s="4" t="s">
        <v>112</v>
      </c>
      <c r="D33" s="4" t="s">
        <v>133</v>
      </c>
      <c r="E33" s="4">
        <v>31</v>
      </c>
      <c r="F33" s="4">
        <v>36</v>
      </c>
      <c r="G33" s="4">
        <v>657.50045199783006</v>
      </c>
      <c r="H33" s="4">
        <v>18</v>
      </c>
      <c r="I33" s="4">
        <v>20000</v>
      </c>
      <c r="J33" s="4">
        <v>0.5</v>
      </c>
    </row>
    <row r="34" spans="1:10" x14ac:dyDescent="0.35">
      <c r="A34" s="4" t="s">
        <v>47</v>
      </c>
      <c r="B34" s="4">
        <v>3</v>
      </c>
      <c r="C34" s="4" t="s">
        <v>112</v>
      </c>
      <c r="D34" s="4" t="s">
        <v>134</v>
      </c>
      <c r="E34" s="4">
        <v>25</v>
      </c>
      <c r="F34" s="4">
        <v>24</v>
      </c>
      <c r="G34" s="4">
        <v>833.42792022792003</v>
      </c>
      <c r="H34" s="4">
        <v>17.833333</v>
      </c>
      <c r="I34" s="4">
        <v>20000</v>
      </c>
      <c r="J34" s="4">
        <v>1.433333</v>
      </c>
    </row>
    <row r="35" spans="1:10" x14ac:dyDescent="0.35">
      <c r="A35" s="4" t="s">
        <v>8</v>
      </c>
      <c r="B35" s="4">
        <v>1</v>
      </c>
      <c r="C35" s="4" t="s">
        <v>112</v>
      </c>
      <c r="D35" s="4" t="s">
        <v>133</v>
      </c>
      <c r="E35" s="4">
        <v>47</v>
      </c>
      <c r="F35" s="4">
        <v>46</v>
      </c>
      <c r="G35" s="4">
        <v>584.997657046776</v>
      </c>
      <c r="H35" s="4">
        <v>19.5</v>
      </c>
      <c r="I35" s="4">
        <v>20000</v>
      </c>
      <c r="J35" s="4">
        <v>0.5</v>
      </c>
    </row>
    <row r="36" spans="1:10" x14ac:dyDescent="0.35">
      <c r="A36" s="4" t="s">
        <v>17</v>
      </c>
      <c r="B36" s="4">
        <v>1</v>
      </c>
      <c r="C36" s="4" t="s">
        <v>112</v>
      </c>
      <c r="D36" s="4" t="s">
        <v>133</v>
      </c>
      <c r="E36" s="4">
        <v>22</v>
      </c>
      <c r="F36" s="4">
        <v>60</v>
      </c>
      <c r="G36" s="4">
        <v>731.26191258626397</v>
      </c>
      <c r="H36" s="4">
        <v>19.5</v>
      </c>
      <c r="I36" s="4">
        <v>20000</v>
      </c>
      <c r="J36" s="4">
        <v>0.5</v>
      </c>
    </row>
    <row r="37" spans="1:10" x14ac:dyDescent="0.35">
      <c r="A37" s="4" t="s">
        <v>17</v>
      </c>
      <c r="B37" s="4">
        <v>3</v>
      </c>
      <c r="C37" s="4" t="s">
        <v>112</v>
      </c>
      <c r="D37" s="4" t="s">
        <v>134</v>
      </c>
      <c r="E37" s="4">
        <v>22</v>
      </c>
      <c r="F37" s="4">
        <v>60</v>
      </c>
      <c r="G37" s="4">
        <v>731.26191258626397</v>
      </c>
      <c r="H37" s="4">
        <v>17</v>
      </c>
      <c r="I37" s="4">
        <v>20000</v>
      </c>
      <c r="J37" s="4">
        <v>1.733333</v>
      </c>
    </row>
    <row r="38" spans="1:10" x14ac:dyDescent="0.35">
      <c r="A38" s="4" t="s">
        <v>60</v>
      </c>
      <c r="B38" s="4">
        <v>2</v>
      </c>
      <c r="C38" s="4" t="s">
        <v>112</v>
      </c>
      <c r="D38" s="4" t="s">
        <v>134</v>
      </c>
      <c r="E38" s="4">
        <v>64</v>
      </c>
      <c r="F38" s="4">
        <v>234</v>
      </c>
      <c r="G38" s="4">
        <v>576.602887560157</v>
      </c>
      <c r="H38" s="4">
        <v>17.75</v>
      </c>
      <c r="I38" s="4">
        <v>20000</v>
      </c>
      <c r="J38" s="4">
        <v>1.2</v>
      </c>
    </row>
    <row r="39" spans="1:10" x14ac:dyDescent="0.35">
      <c r="A39" s="4" t="s">
        <v>62</v>
      </c>
      <c r="B39" s="4">
        <v>2</v>
      </c>
      <c r="C39" s="4" t="s">
        <v>112</v>
      </c>
      <c r="D39" s="4" t="s">
        <v>134</v>
      </c>
      <c r="E39" s="4">
        <v>32</v>
      </c>
      <c r="F39" s="4">
        <v>148</v>
      </c>
      <c r="G39" s="4">
        <v>619.56777823360505</v>
      </c>
      <c r="H39" s="4">
        <v>17.5</v>
      </c>
      <c r="I39" s="4">
        <v>20000</v>
      </c>
      <c r="J39" s="4">
        <v>1.2</v>
      </c>
    </row>
    <row r="40" spans="1:10" x14ac:dyDescent="0.35">
      <c r="A40" s="4" t="s">
        <v>16</v>
      </c>
      <c r="B40" s="4">
        <v>2</v>
      </c>
      <c r="C40" s="4" t="s">
        <v>112</v>
      </c>
      <c r="D40" s="4" t="s">
        <v>134</v>
      </c>
      <c r="E40" s="4">
        <v>36</v>
      </c>
      <c r="F40" s="4">
        <v>123</v>
      </c>
      <c r="G40" s="4">
        <v>629.97629258677205</v>
      </c>
      <c r="H40" s="4">
        <v>16.75</v>
      </c>
      <c r="I40" s="4">
        <v>20000</v>
      </c>
      <c r="J40" s="4">
        <v>1.65</v>
      </c>
    </row>
    <row r="41" spans="1:10" x14ac:dyDescent="0.35">
      <c r="A41" s="4" t="s">
        <v>76</v>
      </c>
      <c r="B41" s="4">
        <v>1</v>
      </c>
      <c r="C41" s="4" t="s">
        <v>112</v>
      </c>
      <c r="D41" s="4" t="s">
        <v>134</v>
      </c>
      <c r="E41" s="4">
        <v>14</v>
      </c>
      <c r="F41" s="4">
        <v>16</v>
      </c>
      <c r="G41" s="4">
        <v>676.33371400603596</v>
      </c>
      <c r="H41" s="4">
        <v>17</v>
      </c>
      <c r="I41" s="4">
        <v>20000</v>
      </c>
      <c r="J41" s="4">
        <v>1.9</v>
      </c>
    </row>
    <row r="42" spans="1:10" x14ac:dyDescent="0.35">
      <c r="A42" s="4" t="s">
        <v>0</v>
      </c>
      <c r="B42" s="4">
        <v>1</v>
      </c>
      <c r="C42" s="4" t="s">
        <v>112</v>
      </c>
      <c r="D42" s="4" t="s">
        <v>134</v>
      </c>
      <c r="E42" s="4">
        <v>38</v>
      </c>
      <c r="F42" s="4">
        <v>11</v>
      </c>
      <c r="G42" s="4">
        <v>871.48307849422702</v>
      </c>
      <c r="H42" s="4">
        <v>17</v>
      </c>
      <c r="I42" s="4">
        <v>20000</v>
      </c>
      <c r="J42" s="4">
        <v>1.9</v>
      </c>
    </row>
    <row r="43" spans="1:10" x14ac:dyDescent="0.35">
      <c r="A43" s="4" t="s">
        <v>45</v>
      </c>
      <c r="B43" s="4">
        <v>3</v>
      </c>
      <c r="C43" s="4" t="s">
        <v>112</v>
      </c>
      <c r="D43" s="4" t="s">
        <v>134</v>
      </c>
      <c r="E43" s="4">
        <v>87</v>
      </c>
      <c r="F43" s="4">
        <v>42</v>
      </c>
      <c r="G43" s="4">
        <v>679.98021184960896</v>
      </c>
      <c r="H43" s="4">
        <v>16.833333</v>
      </c>
      <c r="I43" s="4">
        <v>20000</v>
      </c>
      <c r="J43" s="4">
        <v>1.733333</v>
      </c>
    </row>
    <row r="44" spans="1:10" x14ac:dyDescent="0.35">
      <c r="A44" s="4" t="s">
        <v>73</v>
      </c>
      <c r="B44" s="4">
        <v>2</v>
      </c>
      <c r="C44" s="4" t="s">
        <v>116</v>
      </c>
      <c r="D44" s="4" t="s">
        <v>134</v>
      </c>
      <c r="E44" s="4">
        <v>11</v>
      </c>
      <c r="F44" s="4">
        <v>45</v>
      </c>
      <c r="G44" s="4">
        <v>661.93533166116197</v>
      </c>
      <c r="H44" s="4">
        <v>18.75</v>
      </c>
      <c r="I44" s="4">
        <v>20000</v>
      </c>
      <c r="J44" s="4">
        <v>0.25</v>
      </c>
    </row>
    <row r="45" spans="1:10" x14ac:dyDescent="0.35">
      <c r="A45" s="4" t="s">
        <v>30</v>
      </c>
      <c r="B45" s="4">
        <v>1</v>
      </c>
      <c r="C45" s="4" t="s">
        <v>116</v>
      </c>
      <c r="D45" s="4" t="s">
        <v>134</v>
      </c>
      <c r="E45" s="4">
        <v>11</v>
      </c>
      <c r="F45" s="4">
        <v>53</v>
      </c>
      <c r="G45" s="4">
        <v>510.426192413065</v>
      </c>
      <c r="H45" s="4">
        <v>18.5</v>
      </c>
      <c r="I45" s="4">
        <v>20000</v>
      </c>
      <c r="J45" s="4">
        <v>0.3</v>
      </c>
    </row>
    <row r="46" spans="1:10" x14ac:dyDescent="0.35">
      <c r="A46" s="4" t="s">
        <v>57</v>
      </c>
      <c r="B46" s="4">
        <v>1</v>
      </c>
      <c r="C46" s="4" t="s">
        <v>116</v>
      </c>
      <c r="D46" s="4" t="s">
        <v>134</v>
      </c>
      <c r="E46" s="4">
        <v>12</v>
      </c>
      <c r="F46" s="4">
        <v>10</v>
      </c>
      <c r="G46" s="4">
        <v>572.92647678113406</v>
      </c>
      <c r="H46" s="4">
        <v>18.5</v>
      </c>
      <c r="I46" s="4">
        <v>20000</v>
      </c>
      <c r="J46" s="4">
        <v>0.3</v>
      </c>
    </row>
    <row r="47" spans="1:10" x14ac:dyDescent="0.35">
      <c r="A47" s="4" t="s">
        <v>43</v>
      </c>
      <c r="B47" s="4">
        <v>1</v>
      </c>
      <c r="C47" s="4" t="s">
        <v>116</v>
      </c>
      <c r="D47" s="4" t="s">
        <v>134</v>
      </c>
      <c r="E47" s="4">
        <v>63</v>
      </c>
      <c r="F47" s="4">
        <v>112</v>
      </c>
      <c r="G47" s="4">
        <v>668.00355516053799</v>
      </c>
      <c r="H47" s="4">
        <v>19</v>
      </c>
      <c r="I47" s="4">
        <v>20000</v>
      </c>
      <c r="J47" s="4">
        <v>0.2</v>
      </c>
    </row>
    <row r="48" spans="1:10" x14ac:dyDescent="0.35">
      <c r="A48" s="4" t="s">
        <v>53</v>
      </c>
      <c r="B48" s="4">
        <v>2</v>
      </c>
      <c r="C48" s="4" t="s">
        <v>116</v>
      </c>
      <c r="D48" s="4" t="s">
        <v>134</v>
      </c>
      <c r="E48" s="4">
        <v>43</v>
      </c>
      <c r="F48" s="4">
        <v>42</v>
      </c>
      <c r="G48" s="4">
        <v>803.77836773143804</v>
      </c>
      <c r="H48" s="4">
        <v>18.75</v>
      </c>
      <c r="I48" s="4">
        <v>20000</v>
      </c>
      <c r="J48" s="4">
        <v>0.25</v>
      </c>
    </row>
    <row r="49" spans="1:10" x14ac:dyDescent="0.35">
      <c r="A49" s="4" t="s">
        <v>22</v>
      </c>
      <c r="B49" s="4">
        <v>2</v>
      </c>
      <c r="C49" s="4" t="s">
        <v>116</v>
      </c>
      <c r="D49" s="4" t="s">
        <v>134</v>
      </c>
      <c r="E49" s="4">
        <v>9</v>
      </c>
      <c r="F49" s="4">
        <v>6</v>
      </c>
      <c r="G49" s="4">
        <v>394.89835817813599</v>
      </c>
      <c r="H49" s="4">
        <v>18.5</v>
      </c>
      <c r="I49" s="4">
        <v>20000</v>
      </c>
      <c r="J49" s="4">
        <v>0.3</v>
      </c>
    </row>
    <row r="50" spans="1:10" x14ac:dyDescent="0.35">
      <c r="A50" s="4" t="s">
        <v>73</v>
      </c>
      <c r="B50" s="4">
        <v>2</v>
      </c>
      <c r="C50" s="4" t="s">
        <v>114</v>
      </c>
      <c r="D50" s="4" t="s">
        <v>134</v>
      </c>
      <c r="E50" s="4">
        <v>11</v>
      </c>
      <c r="F50" s="4">
        <v>45</v>
      </c>
      <c r="G50" s="4">
        <v>661.93533166116197</v>
      </c>
      <c r="H50" s="4">
        <v>16</v>
      </c>
      <c r="I50" s="4">
        <v>20000</v>
      </c>
      <c r="J50" s="4">
        <v>0.3</v>
      </c>
    </row>
    <row r="51" spans="1:10" x14ac:dyDescent="0.35">
      <c r="A51" s="4" t="s">
        <v>57</v>
      </c>
      <c r="B51" s="4">
        <v>1</v>
      </c>
      <c r="C51" s="4" t="s">
        <v>114</v>
      </c>
      <c r="D51" s="4" t="s">
        <v>134</v>
      </c>
      <c r="E51" s="4">
        <v>12</v>
      </c>
      <c r="F51" s="4">
        <v>10</v>
      </c>
      <c r="G51" s="4">
        <v>572.92647678113406</v>
      </c>
      <c r="H51" s="4">
        <v>19.5</v>
      </c>
      <c r="I51" s="4">
        <v>20000</v>
      </c>
      <c r="J51" s="4">
        <v>0.2</v>
      </c>
    </row>
    <row r="52" spans="1:10" x14ac:dyDescent="0.35">
      <c r="A52" s="4" t="s">
        <v>43</v>
      </c>
      <c r="B52" s="4">
        <v>2</v>
      </c>
      <c r="C52" s="4" t="s">
        <v>114</v>
      </c>
      <c r="D52" s="4" t="s">
        <v>134</v>
      </c>
      <c r="E52" s="4">
        <v>63</v>
      </c>
      <c r="F52" s="4">
        <v>112</v>
      </c>
      <c r="G52" s="4">
        <v>668.00355516053799</v>
      </c>
      <c r="H52" s="4">
        <v>17.75</v>
      </c>
      <c r="I52" s="4">
        <v>20000</v>
      </c>
      <c r="J52" s="4">
        <v>0.25</v>
      </c>
    </row>
    <row r="53" spans="1:10" x14ac:dyDescent="0.35">
      <c r="A53" s="4" t="s">
        <v>55</v>
      </c>
      <c r="B53" s="4">
        <v>1</v>
      </c>
      <c r="C53" s="4" t="s">
        <v>114</v>
      </c>
      <c r="D53" s="4" t="s">
        <v>134</v>
      </c>
      <c r="E53" s="4">
        <v>10</v>
      </c>
      <c r="F53" s="4">
        <v>18</v>
      </c>
      <c r="G53" s="4">
        <v>703.74466236261298</v>
      </c>
      <c r="H53" s="4">
        <v>18</v>
      </c>
      <c r="I53" s="4">
        <v>20000</v>
      </c>
      <c r="J53" s="4">
        <v>0.3</v>
      </c>
    </row>
    <row r="54" spans="1:10" x14ac:dyDescent="0.35">
      <c r="A54" s="4" t="s">
        <v>79</v>
      </c>
      <c r="B54" s="4">
        <v>1</v>
      </c>
      <c r="C54" s="4" t="s">
        <v>114</v>
      </c>
      <c r="D54" s="4" t="s">
        <v>134</v>
      </c>
      <c r="E54" s="4">
        <v>11</v>
      </c>
      <c r="F54" s="4">
        <v>28</v>
      </c>
      <c r="G54" s="4">
        <v>880.47622841663099</v>
      </c>
      <c r="H54" s="4">
        <v>16</v>
      </c>
      <c r="I54" s="4">
        <v>20000</v>
      </c>
      <c r="J54" s="4">
        <v>0.3</v>
      </c>
    </row>
    <row r="55" spans="1:10" x14ac:dyDescent="0.35">
      <c r="A55" s="4" t="s">
        <v>22</v>
      </c>
      <c r="B55" s="4">
        <v>1</v>
      </c>
      <c r="C55" s="4" t="s">
        <v>114</v>
      </c>
      <c r="D55" s="4" t="s">
        <v>134</v>
      </c>
      <c r="E55" s="4">
        <v>9</v>
      </c>
      <c r="F55" s="4">
        <v>6</v>
      </c>
      <c r="G55" s="4">
        <v>394.89835817813599</v>
      </c>
      <c r="H55" s="4">
        <v>16</v>
      </c>
      <c r="I55" s="4">
        <v>20000</v>
      </c>
      <c r="J55" s="4">
        <v>0.3</v>
      </c>
    </row>
    <row r="56" spans="1:10" x14ac:dyDescent="0.35">
      <c r="A56" s="4" t="s">
        <v>17</v>
      </c>
      <c r="B56" s="4">
        <v>2</v>
      </c>
      <c r="C56" s="4" t="s">
        <v>114</v>
      </c>
      <c r="D56" s="4" t="s">
        <v>134</v>
      </c>
      <c r="E56" s="4">
        <v>22</v>
      </c>
      <c r="F56" s="4">
        <v>60</v>
      </c>
      <c r="G56" s="4">
        <v>731.26191258626397</v>
      </c>
      <c r="H56" s="4">
        <v>17.25</v>
      </c>
      <c r="I56" s="4">
        <v>20000</v>
      </c>
      <c r="J56" s="4">
        <v>1.9</v>
      </c>
    </row>
    <row r="57" spans="1:10" x14ac:dyDescent="0.35">
      <c r="A57" s="4" t="s">
        <v>60</v>
      </c>
      <c r="B57" s="4">
        <v>2</v>
      </c>
      <c r="C57" s="4" t="s">
        <v>114</v>
      </c>
      <c r="D57" s="4" t="s">
        <v>134</v>
      </c>
      <c r="E57" s="4">
        <v>64</v>
      </c>
      <c r="F57" s="4">
        <v>234</v>
      </c>
      <c r="G57" s="4">
        <v>576.602887560157</v>
      </c>
      <c r="H57" s="4">
        <v>17.25</v>
      </c>
      <c r="I57" s="4">
        <v>20000</v>
      </c>
      <c r="J57" s="4">
        <v>1.9</v>
      </c>
    </row>
    <row r="58" spans="1:10" x14ac:dyDescent="0.35">
      <c r="A58" s="4" t="s">
        <v>62</v>
      </c>
      <c r="B58" s="4">
        <v>2</v>
      </c>
      <c r="C58" s="4" t="s">
        <v>114</v>
      </c>
      <c r="D58" s="4" t="s">
        <v>134</v>
      </c>
      <c r="E58" s="4">
        <v>32</v>
      </c>
      <c r="F58" s="4">
        <v>148</v>
      </c>
      <c r="G58" s="4">
        <v>619.56777823360505</v>
      </c>
      <c r="H58" s="4">
        <v>16.5</v>
      </c>
      <c r="I58" s="4">
        <v>20000</v>
      </c>
      <c r="J58" s="4">
        <v>1.4</v>
      </c>
    </row>
    <row r="59" spans="1:10" x14ac:dyDescent="0.35">
      <c r="A59" s="4" t="s">
        <v>16</v>
      </c>
      <c r="B59" s="4">
        <v>3</v>
      </c>
      <c r="C59" s="4" t="s">
        <v>114</v>
      </c>
      <c r="D59" s="4" t="s">
        <v>134</v>
      </c>
      <c r="E59" s="4">
        <v>36</v>
      </c>
      <c r="F59" s="4">
        <v>123</v>
      </c>
      <c r="G59" s="4">
        <v>629.97629258677205</v>
      </c>
      <c r="H59" s="4">
        <v>17.5</v>
      </c>
      <c r="I59" s="4">
        <v>20000</v>
      </c>
      <c r="J59" s="4">
        <v>1.433333</v>
      </c>
    </row>
    <row r="60" spans="1:10" x14ac:dyDescent="0.35">
      <c r="A60" s="4" t="s">
        <v>76</v>
      </c>
      <c r="B60" s="4">
        <v>1</v>
      </c>
      <c r="C60" s="4" t="s">
        <v>114</v>
      </c>
      <c r="D60" s="4" t="s">
        <v>134</v>
      </c>
      <c r="E60" s="4">
        <v>14</v>
      </c>
      <c r="F60" s="4">
        <v>16</v>
      </c>
      <c r="G60" s="4">
        <v>676.33371400603596</v>
      </c>
      <c r="H60" s="4">
        <v>17.5</v>
      </c>
      <c r="I60" s="4">
        <v>20000</v>
      </c>
      <c r="J60" s="4">
        <v>1.9</v>
      </c>
    </row>
    <row r="61" spans="1:10" x14ac:dyDescent="0.35">
      <c r="A61" s="4" t="s">
        <v>0</v>
      </c>
      <c r="B61" s="4">
        <v>1</v>
      </c>
      <c r="C61" s="4" t="s">
        <v>114</v>
      </c>
      <c r="D61" s="4" t="s">
        <v>134</v>
      </c>
      <c r="E61" s="4">
        <v>38</v>
      </c>
      <c r="F61" s="4">
        <v>11</v>
      </c>
      <c r="G61" s="4">
        <v>871.48307849422702</v>
      </c>
      <c r="H61" s="4">
        <v>17.5</v>
      </c>
      <c r="I61" s="4">
        <v>20000</v>
      </c>
      <c r="J61" s="4">
        <v>1.9</v>
      </c>
    </row>
    <row r="62" spans="1:10" x14ac:dyDescent="0.35">
      <c r="A62" s="4" t="s">
        <v>45</v>
      </c>
      <c r="B62" s="4">
        <v>1</v>
      </c>
      <c r="C62" s="4" t="s">
        <v>114</v>
      </c>
      <c r="D62" s="4" t="s">
        <v>134</v>
      </c>
      <c r="E62" s="4">
        <v>87</v>
      </c>
      <c r="F62" s="4">
        <v>42</v>
      </c>
      <c r="G62" s="4">
        <v>679.98021184960896</v>
      </c>
      <c r="H62" s="4">
        <v>16.5</v>
      </c>
      <c r="I62" s="4">
        <v>20000</v>
      </c>
      <c r="J62" s="4">
        <v>1.4</v>
      </c>
    </row>
    <row r="63" spans="1:10" x14ac:dyDescent="0.35">
      <c r="A63" s="4" t="s">
        <v>85</v>
      </c>
      <c r="B63" s="4">
        <v>5</v>
      </c>
      <c r="C63" s="4" t="s">
        <v>111</v>
      </c>
      <c r="D63" s="4" t="s">
        <v>134</v>
      </c>
      <c r="E63" s="4">
        <v>56</v>
      </c>
      <c r="F63" s="4">
        <v>38</v>
      </c>
      <c r="G63" s="4">
        <v>584.18304273833598</v>
      </c>
      <c r="H63" s="4">
        <v>24</v>
      </c>
      <c r="I63" s="4">
        <v>19800</v>
      </c>
      <c r="J63" s="4">
        <v>0.1</v>
      </c>
    </row>
    <row r="64" spans="1:10" x14ac:dyDescent="0.35">
      <c r="A64" s="4" t="s">
        <v>7</v>
      </c>
      <c r="B64" s="4">
        <v>4</v>
      </c>
      <c r="C64" s="4" t="s">
        <v>111</v>
      </c>
      <c r="D64" s="4" t="s">
        <v>134</v>
      </c>
      <c r="E64" s="4">
        <v>35</v>
      </c>
      <c r="F64" s="4">
        <v>26</v>
      </c>
      <c r="G64" s="4">
        <v>562.82308921214201</v>
      </c>
      <c r="H64" s="4">
        <v>24.375</v>
      </c>
      <c r="I64" s="4">
        <v>20000</v>
      </c>
      <c r="J64" s="4">
        <v>0.125</v>
      </c>
    </row>
    <row r="65" spans="1:10" x14ac:dyDescent="0.35">
      <c r="A65" s="4" t="s">
        <v>49</v>
      </c>
      <c r="B65" s="4">
        <v>6</v>
      </c>
      <c r="C65" s="4" t="s">
        <v>111</v>
      </c>
      <c r="D65" s="4" t="s">
        <v>134</v>
      </c>
      <c r="E65" s="4">
        <v>28</v>
      </c>
      <c r="F65" s="4">
        <v>16</v>
      </c>
      <c r="G65" s="4">
        <v>651.77165588078105</v>
      </c>
      <c r="H65" s="4">
        <v>23.75</v>
      </c>
      <c r="I65" s="4">
        <v>19833</v>
      </c>
      <c r="J65" s="4">
        <v>0.16666600000000001</v>
      </c>
    </row>
    <row r="66" spans="1:10" x14ac:dyDescent="0.35">
      <c r="A66" s="4" t="s">
        <v>89</v>
      </c>
      <c r="B66" s="4">
        <v>2</v>
      </c>
      <c r="C66" s="4" t="s">
        <v>111</v>
      </c>
      <c r="D66" s="4" t="s">
        <v>134</v>
      </c>
      <c r="E66" s="4">
        <v>26</v>
      </c>
      <c r="F66" s="4">
        <v>23</v>
      </c>
      <c r="G66" s="4">
        <v>634.90797193143896</v>
      </c>
      <c r="H66" s="4">
        <v>22.75</v>
      </c>
      <c r="I66" s="4">
        <v>19000</v>
      </c>
      <c r="J66" s="4">
        <v>0</v>
      </c>
    </row>
    <row r="67" spans="1:10" x14ac:dyDescent="0.35">
      <c r="A67" s="4" t="s">
        <v>9</v>
      </c>
      <c r="B67" s="4">
        <v>2</v>
      </c>
      <c r="C67" s="4" t="s">
        <v>111</v>
      </c>
      <c r="D67" s="4" t="s">
        <v>134</v>
      </c>
      <c r="E67" s="4">
        <v>37</v>
      </c>
      <c r="F67" s="4">
        <v>11</v>
      </c>
      <c r="G67" s="4">
        <v>412.92812349252301</v>
      </c>
      <c r="H67" s="4">
        <v>24.75</v>
      </c>
      <c r="I67" s="4">
        <v>20000</v>
      </c>
      <c r="J67" s="4">
        <v>0.25</v>
      </c>
    </row>
    <row r="68" spans="1:10" x14ac:dyDescent="0.35">
      <c r="A68" s="4" t="s">
        <v>36</v>
      </c>
      <c r="B68" s="4">
        <v>5</v>
      </c>
      <c r="C68" s="4" t="s">
        <v>111</v>
      </c>
      <c r="D68" s="4" t="s">
        <v>134</v>
      </c>
      <c r="E68" s="4">
        <v>45</v>
      </c>
      <c r="F68" s="4">
        <v>28</v>
      </c>
      <c r="G68" s="4">
        <v>573.40401989117095</v>
      </c>
      <c r="H68" s="4">
        <v>23.4</v>
      </c>
      <c r="I68" s="4">
        <v>19400</v>
      </c>
      <c r="J68" s="4">
        <v>0.1</v>
      </c>
    </row>
    <row r="69" spans="1:10" x14ac:dyDescent="0.35">
      <c r="A69" s="4" t="s">
        <v>2</v>
      </c>
      <c r="B69" s="4">
        <v>3</v>
      </c>
      <c r="C69" s="4" t="s">
        <v>111</v>
      </c>
      <c r="D69" s="4" t="s">
        <v>134</v>
      </c>
      <c r="E69" s="4">
        <v>39</v>
      </c>
      <c r="F69" s="4">
        <v>9</v>
      </c>
      <c r="G69" s="4">
        <v>613.29233416002</v>
      </c>
      <c r="H69" s="4">
        <v>23.333333</v>
      </c>
      <c r="I69" s="4">
        <v>19333</v>
      </c>
      <c r="J69" s="4">
        <v>0.16666600000000001</v>
      </c>
    </row>
    <row r="70" spans="1:10" x14ac:dyDescent="0.35">
      <c r="A70" s="4" t="s">
        <v>27</v>
      </c>
      <c r="B70" s="4">
        <v>1</v>
      </c>
      <c r="C70" s="4" t="s">
        <v>111</v>
      </c>
      <c r="D70" s="4" t="s">
        <v>134</v>
      </c>
      <c r="E70" s="4">
        <v>47</v>
      </c>
      <c r="F70" s="4">
        <v>15</v>
      </c>
      <c r="G70" s="4">
        <v>639.88971551317695</v>
      </c>
      <c r="H70" s="4">
        <v>22.5</v>
      </c>
      <c r="I70" s="4">
        <v>19000</v>
      </c>
      <c r="J70" s="4">
        <v>0</v>
      </c>
    </row>
    <row r="71" spans="1:10" x14ac:dyDescent="0.35">
      <c r="A71" s="4" t="s">
        <v>63</v>
      </c>
      <c r="B71" s="4">
        <v>1</v>
      </c>
      <c r="C71" s="4" t="s">
        <v>111</v>
      </c>
      <c r="D71" s="4" t="s">
        <v>134</v>
      </c>
      <c r="E71" s="4">
        <v>25</v>
      </c>
      <c r="F71" s="4">
        <v>96</v>
      </c>
      <c r="G71" s="4">
        <v>556.79973817383302</v>
      </c>
      <c r="H71" s="4">
        <v>23</v>
      </c>
      <c r="I71" s="4">
        <v>19000</v>
      </c>
      <c r="J71" s="4">
        <v>0</v>
      </c>
    </row>
    <row r="72" spans="1:10" x14ac:dyDescent="0.35">
      <c r="A72" s="4" t="s">
        <v>29</v>
      </c>
      <c r="B72" s="4">
        <v>1</v>
      </c>
      <c r="C72" s="4" t="s">
        <v>115</v>
      </c>
      <c r="D72" s="4" t="s">
        <v>134</v>
      </c>
      <c r="E72" s="4">
        <v>14</v>
      </c>
      <c r="F72" s="4">
        <v>0</v>
      </c>
      <c r="G72" s="4">
        <v>655.23605424769698</v>
      </c>
      <c r="H72" s="4">
        <v>18.5</v>
      </c>
      <c r="I72" s="4">
        <v>6980</v>
      </c>
      <c r="J72" s="4">
        <v>1</v>
      </c>
    </row>
    <row r="73" spans="1:10" x14ac:dyDescent="0.35">
      <c r="A73" s="4" t="s">
        <v>11</v>
      </c>
      <c r="B73" s="4">
        <v>4</v>
      </c>
      <c r="C73" s="4" t="s">
        <v>115</v>
      </c>
      <c r="D73" s="4" t="s">
        <v>134</v>
      </c>
      <c r="E73" s="4">
        <v>32</v>
      </c>
      <c r="F73" s="4">
        <v>41</v>
      </c>
      <c r="G73" s="4">
        <v>622.03819140834401</v>
      </c>
      <c r="H73" s="4">
        <v>18.375</v>
      </c>
      <c r="I73" s="4">
        <v>6235</v>
      </c>
      <c r="J73" s="4">
        <v>0.65</v>
      </c>
    </row>
    <row r="74" spans="1:10" x14ac:dyDescent="0.35">
      <c r="A74" s="4" t="s">
        <v>54</v>
      </c>
      <c r="B74" s="4">
        <v>1</v>
      </c>
      <c r="C74" s="4" t="s">
        <v>115</v>
      </c>
      <c r="D74" s="4" t="s">
        <v>134</v>
      </c>
      <c r="E74" s="4">
        <v>15</v>
      </c>
      <c r="F74" s="4">
        <v>2</v>
      </c>
      <c r="G74" s="4">
        <v>518.970419931332</v>
      </c>
      <c r="H74" s="4">
        <v>18.5</v>
      </c>
      <c r="I74" s="4">
        <v>6980</v>
      </c>
      <c r="J74" s="4">
        <v>1</v>
      </c>
    </row>
    <row r="75" spans="1:10" x14ac:dyDescent="0.35">
      <c r="A75" s="4" t="s">
        <v>35</v>
      </c>
      <c r="B75" s="4">
        <v>2</v>
      </c>
      <c r="C75" s="4" t="s">
        <v>115</v>
      </c>
      <c r="D75" s="4" t="s">
        <v>134</v>
      </c>
      <c r="E75" s="4">
        <v>47</v>
      </c>
      <c r="F75" s="4">
        <v>36</v>
      </c>
      <c r="G75" s="4">
        <v>765.81153962757901</v>
      </c>
      <c r="H75" s="4">
        <v>18.5</v>
      </c>
      <c r="I75" s="4">
        <v>6980</v>
      </c>
      <c r="J75" s="4">
        <v>1</v>
      </c>
    </row>
    <row r="76" spans="1:10" x14ac:dyDescent="0.35">
      <c r="A76" s="4" t="s">
        <v>24</v>
      </c>
      <c r="B76" s="4">
        <v>3</v>
      </c>
      <c r="C76" s="4" t="s">
        <v>115</v>
      </c>
      <c r="D76" s="4" t="s">
        <v>134</v>
      </c>
      <c r="E76" s="4">
        <v>30</v>
      </c>
      <c r="F76" s="4">
        <v>19</v>
      </c>
      <c r="G76" s="4">
        <v>643.72203467414397</v>
      </c>
      <c r="H76" s="4">
        <v>18.5</v>
      </c>
      <c r="I76" s="4">
        <v>6980</v>
      </c>
      <c r="J76" s="4">
        <v>1</v>
      </c>
    </row>
    <row r="77" spans="1:10" x14ac:dyDescent="0.35">
      <c r="A77" s="4" t="s">
        <v>59</v>
      </c>
      <c r="B77" s="4">
        <v>1</v>
      </c>
      <c r="C77" s="4" t="s">
        <v>115</v>
      </c>
      <c r="D77" s="4" t="s">
        <v>134</v>
      </c>
      <c r="E77" s="4">
        <v>8</v>
      </c>
      <c r="F77" s="4">
        <v>6</v>
      </c>
      <c r="G77" s="4">
        <v>488.53572481672398</v>
      </c>
      <c r="H77" s="4">
        <v>18.5</v>
      </c>
      <c r="I77" s="4">
        <v>6980</v>
      </c>
      <c r="J77" s="4">
        <v>1</v>
      </c>
    </row>
    <row r="78" spans="1:10" x14ac:dyDescent="0.35">
      <c r="A78" s="4" t="s">
        <v>1</v>
      </c>
      <c r="B78" s="4">
        <v>2</v>
      </c>
      <c r="C78" s="4" t="s">
        <v>115</v>
      </c>
      <c r="D78" s="4" t="s">
        <v>134</v>
      </c>
      <c r="E78" s="4">
        <v>40</v>
      </c>
      <c r="F78" s="4">
        <v>32</v>
      </c>
      <c r="G78" s="4">
        <v>741.33656230179201</v>
      </c>
      <c r="H78" s="4">
        <v>18.5</v>
      </c>
      <c r="I78" s="4">
        <v>6980</v>
      </c>
      <c r="J78" s="4">
        <v>1</v>
      </c>
    </row>
    <row r="79" spans="1:10" x14ac:dyDescent="0.35">
      <c r="A79" s="4" t="s">
        <v>74</v>
      </c>
      <c r="B79" s="4">
        <v>2</v>
      </c>
      <c r="C79" s="4" t="s">
        <v>115</v>
      </c>
      <c r="D79" s="4" t="s">
        <v>134</v>
      </c>
      <c r="E79" s="4">
        <v>12</v>
      </c>
      <c r="F79" s="4">
        <v>4</v>
      </c>
      <c r="G79" s="4">
        <v>631.89921403944504</v>
      </c>
      <c r="H79" s="4">
        <v>18.5</v>
      </c>
      <c r="I79" s="4">
        <v>6980</v>
      </c>
      <c r="J79" s="4">
        <v>1</v>
      </c>
    </row>
    <row r="80" spans="1:10" x14ac:dyDescent="0.35">
      <c r="A80" s="4" t="s">
        <v>66</v>
      </c>
      <c r="B80" s="4">
        <v>1</v>
      </c>
      <c r="C80" s="4" t="s">
        <v>115</v>
      </c>
      <c r="D80" s="4" t="s">
        <v>133</v>
      </c>
      <c r="E80" s="4">
        <v>101</v>
      </c>
      <c r="F80" s="4">
        <v>131</v>
      </c>
      <c r="G80" s="4">
        <v>721.22926801513404</v>
      </c>
      <c r="H80" s="4">
        <v>18.5</v>
      </c>
      <c r="I80" s="4">
        <v>6980</v>
      </c>
      <c r="J80" s="4">
        <v>1</v>
      </c>
    </row>
    <row r="81" spans="1:10" x14ac:dyDescent="0.35">
      <c r="A81" s="4" t="s">
        <v>66</v>
      </c>
      <c r="B81" s="4">
        <v>3</v>
      </c>
      <c r="C81" s="4" t="s">
        <v>115</v>
      </c>
      <c r="D81" s="4" t="s">
        <v>134</v>
      </c>
      <c r="E81" s="4">
        <v>101</v>
      </c>
      <c r="F81" s="4">
        <v>131</v>
      </c>
      <c r="G81" s="4">
        <v>721.22926801513404</v>
      </c>
      <c r="H81" s="4">
        <v>18.333333</v>
      </c>
      <c r="I81" s="4">
        <v>6483</v>
      </c>
      <c r="J81" s="4">
        <v>0.76666599999999996</v>
      </c>
    </row>
    <row r="82" spans="1:10" x14ac:dyDescent="0.35">
      <c r="A82" s="4" t="s">
        <v>48</v>
      </c>
      <c r="B82" s="4">
        <v>1</v>
      </c>
      <c r="C82" s="4" t="s">
        <v>115</v>
      </c>
      <c r="D82" s="4" t="s">
        <v>133</v>
      </c>
      <c r="E82" s="4">
        <v>50</v>
      </c>
      <c r="F82" s="4">
        <v>61</v>
      </c>
      <c r="G82" s="4">
        <v>548.40468360172304</v>
      </c>
      <c r="H82" s="4">
        <v>19</v>
      </c>
      <c r="I82" s="4">
        <v>4240</v>
      </c>
      <c r="J82" s="4">
        <v>1.5</v>
      </c>
    </row>
    <row r="83" spans="1:10" x14ac:dyDescent="0.35">
      <c r="A83" s="4" t="s">
        <v>80</v>
      </c>
      <c r="B83" s="4">
        <v>1</v>
      </c>
      <c r="C83" s="4" t="s">
        <v>115</v>
      </c>
      <c r="D83" s="4" t="s">
        <v>133</v>
      </c>
      <c r="E83" s="4">
        <v>61</v>
      </c>
      <c r="F83" s="4">
        <v>129</v>
      </c>
      <c r="G83" s="4">
        <v>632.39755571531202</v>
      </c>
      <c r="H83" s="4">
        <v>19</v>
      </c>
      <c r="I83" s="4">
        <v>4240</v>
      </c>
      <c r="J83" s="4">
        <v>1.5</v>
      </c>
    </row>
    <row r="84" spans="1:10" x14ac:dyDescent="0.35">
      <c r="A84" s="4" t="s">
        <v>80</v>
      </c>
      <c r="B84" s="4">
        <v>2</v>
      </c>
      <c r="C84" s="4" t="s">
        <v>115</v>
      </c>
      <c r="D84" s="4" t="s">
        <v>134</v>
      </c>
      <c r="E84" s="4">
        <v>61</v>
      </c>
      <c r="F84" s="4">
        <v>129</v>
      </c>
      <c r="G84" s="4">
        <v>632.39755571531202</v>
      </c>
      <c r="H84" s="4">
        <v>19.5</v>
      </c>
      <c r="I84" s="4">
        <v>7570</v>
      </c>
      <c r="J84" s="4">
        <v>0.75</v>
      </c>
    </row>
    <row r="85" spans="1:10" x14ac:dyDescent="0.35">
      <c r="A85" s="4" t="s">
        <v>86</v>
      </c>
      <c r="B85" s="4">
        <v>3</v>
      </c>
      <c r="C85" s="4" t="s">
        <v>115</v>
      </c>
      <c r="D85" s="4" t="s">
        <v>134</v>
      </c>
      <c r="E85" s="4">
        <v>50</v>
      </c>
      <c r="F85" s="4">
        <v>31</v>
      </c>
      <c r="G85" s="4">
        <v>576.09331594761602</v>
      </c>
      <c r="H85" s="4">
        <v>19.666665999999999</v>
      </c>
      <c r="I85" s="4">
        <v>8680</v>
      </c>
      <c r="J85" s="4">
        <v>0.5</v>
      </c>
    </row>
    <row r="86" spans="1:10" x14ac:dyDescent="0.35">
      <c r="A86" s="4" t="s">
        <v>10</v>
      </c>
      <c r="B86" s="4">
        <v>1</v>
      </c>
      <c r="C86" s="4" t="s">
        <v>115</v>
      </c>
      <c r="D86" s="4" t="s">
        <v>134</v>
      </c>
      <c r="E86" s="4">
        <v>27</v>
      </c>
      <c r="F86" s="4">
        <v>42</v>
      </c>
      <c r="G86" s="4">
        <v>555.12804878048701</v>
      </c>
      <c r="H86" s="4">
        <v>20</v>
      </c>
      <c r="I86" s="4">
        <v>10900</v>
      </c>
      <c r="J86" s="4">
        <v>0</v>
      </c>
    </row>
    <row r="87" spans="1:10" x14ac:dyDescent="0.35">
      <c r="A87" s="4" t="s">
        <v>25</v>
      </c>
      <c r="B87" s="4">
        <v>3</v>
      </c>
      <c r="C87" s="4" t="s">
        <v>115</v>
      </c>
      <c r="D87" s="4" t="s">
        <v>134</v>
      </c>
      <c r="E87" s="4">
        <v>122</v>
      </c>
      <c r="F87" s="4">
        <v>178</v>
      </c>
      <c r="G87" s="4">
        <v>563.01067192438904</v>
      </c>
      <c r="H87" s="4">
        <v>19.333333</v>
      </c>
      <c r="I87" s="4">
        <v>11713</v>
      </c>
      <c r="J87" s="4">
        <v>1.3</v>
      </c>
    </row>
    <row r="88" spans="1:10" x14ac:dyDescent="0.35">
      <c r="A88" s="4" t="s">
        <v>85</v>
      </c>
      <c r="B88" s="4">
        <v>2</v>
      </c>
      <c r="C88" s="4" t="s">
        <v>112</v>
      </c>
      <c r="D88" s="4" t="s">
        <v>133</v>
      </c>
      <c r="E88" s="4">
        <v>56</v>
      </c>
      <c r="F88" s="4">
        <v>38</v>
      </c>
      <c r="G88" s="4">
        <v>584.18304273833598</v>
      </c>
      <c r="H88" s="4">
        <v>22.75</v>
      </c>
      <c r="I88" s="4">
        <v>19500</v>
      </c>
      <c r="J88" s="4">
        <v>0.25</v>
      </c>
    </row>
    <row r="89" spans="1:10" x14ac:dyDescent="0.35">
      <c r="A89" s="4" t="s">
        <v>85</v>
      </c>
      <c r="B89" s="4">
        <v>4</v>
      </c>
      <c r="C89" s="4" t="s">
        <v>112</v>
      </c>
      <c r="D89" s="4" t="s">
        <v>134</v>
      </c>
      <c r="E89" s="4">
        <v>56</v>
      </c>
      <c r="F89" s="4">
        <v>38</v>
      </c>
      <c r="G89" s="4">
        <v>584.18304273833598</v>
      </c>
      <c r="H89" s="4">
        <v>23.25</v>
      </c>
      <c r="I89" s="4">
        <v>19250</v>
      </c>
      <c r="J89" s="4">
        <v>0</v>
      </c>
    </row>
    <row r="90" spans="1:10" x14ac:dyDescent="0.35">
      <c r="A90" s="4" t="s">
        <v>4</v>
      </c>
      <c r="B90" s="4">
        <v>2</v>
      </c>
      <c r="C90" s="4" t="s">
        <v>112</v>
      </c>
      <c r="D90" s="4" t="s">
        <v>134</v>
      </c>
      <c r="E90" s="4">
        <v>22</v>
      </c>
      <c r="F90" s="4">
        <v>27</v>
      </c>
      <c r="G90" s="4">
        <v>731.67628415552304</v>
      </c>
      <c r="H90" s="4">
        <v>22.5</v>
      </c>
      <c r="I90" s="4">
        <v>19000</v>
      </c>
      <c r="J90" s="4">
        <v>0</v>
      </c>
    </row>
    <row r="91" spans="1:10" x14ac:dyDescent="0.35">
      <c r="A91" s="4" t="s">
        <v>7</v>
      </c>
      <c r="B91" s="4">
        <v>1</v>
      </c>
      <c r="C91" s="4" t="s">
        <v>112</v>
      </c>
      <c r="D91" s="4" t="s">
        <v>134</v>
      </c>
      <c r="E91" s="4">
        <v>35</v>
      </c>
      <c r="F91" s="4">
        <v>26</v>
      </c>
      <c r="G91" s="4">
        <v>562.82308921214201</v>
      </c>
      <c r="H91" s="4">
        <v>22.5</v>
      </c>
      <c r="I91" s="4">
        <v>19000</v>
      </c>
      <c r="J91" s="4">
        <v>0</v>
      </c>
    </row>
    <row r="92" spans="1:10" x14ac:dyDescent="0.35">
      <c r="A92" s="4" t="s">
        <v>49</v>
      </c>
      <c r="B92" s="4">
        <v>2</v>
      </c>
      <c r="C92" s="4" t="s">
        <v>112</v>
      </c>
      <c r="D92" s="4" t="s">
        <v>134</v>
      </c>
      <c r="E92" s="4">
        <v>28</v>
      </c>
      <c r="F92" s="4">
        <v>16</v>
      </c>
      <c r="G92" s="4">
        <v>651.77165588078105</v>
      </c>
      <c r="H92" s="4">
        <v>24</v>
      </c>
      <c r="I92" s="4">
        <v>19500</v>
      </c>
      <c r="J92" s="4">
        <v>0</v>
      </c>
    </row>
    <row r="93" spans="1:10" x14ac:dyDescent="0.35">
      <c r="A93" s="4" t="s">
        <v>89</v>
      </c>
      <c r="B93" s="4">
        <v>1</v>
      </c>
      <c r="C93" s="4" t="s">
        <v>112</v>
      </c>
      <c r="D93" s="4" t="s">
        <v>135</v>
      </c>
      <c r="E93" s="4">
        <v>26</v>
      </c>
      <c r="F93" s="4">
        <v>23</v>
      </c>
      <c r="G93" s="4">
        <v>634.90797193143896</v>
      </c>
      <c r="H93" s="4">
        <v>23</v>
      </c>
      <c r="I93" s="4">
        <v>19000</v>
      </c>
      <c r="J93" s="4">
        <v>0</v>
      </c>
    </row>
    <row r="94" spans="1:10" x14ac:dyDescent="0.35">
      <c r="A94" s="4" t="s">
        <v>89</v>
      </c>
      <c r="B94" s="4">
        <v>1</v>
      </c>
      <c r="C94" s="4" t="s">
        <v>112</v>
      </c>
      <c r="D94" s="4" t="s">
        <v>133</v>
      </c>
      <c r="E94" s="4">
        <v>26</v>
      </c>
      <c r="F94" s="4">
        <v>23</v>
      </c>
      <c r="G94" s="4">
        <v>634.90797193143896</v>
      </c>
      <c r="H94" s="4">
        <v>22.5</v>
      </c>
      <c r="I94" s="4">
        <v>19000</v>
      </c>
      <c r="J94" s="4">
        <v>0</v>
      </c>
    </row>
    <row r="95" spans="1:10" x14ac:dyDescent="0.35">
      <c r="A95" s="4" t="s">
        <v>89</v>
      </c>
      <c r="B95" s="4">
        <v>7</v>
      </c>
      <c r="C95" s="4" t="s">
        <v>112</v>
      </c>
      <c r="D95" s="4" t="s">
        <v>134</v>
      </c>
      <c r="E95" s="4">
        <v>26</v>
      </c>
      <c r="F95" s="4">
        <v>23</v>
      </c>
      <c r="G95" s="4">
        <v>634.90797193143896</v>
      </c>
      <c r="H95" s="4">
        <v>23</v>
      </c>
      <c r="I95" s="4">
        <v>19428</v>
      </c>
      <c r="J95" s="4">
        <v>0.14285700000000001</v>
      </c>
    </row>
    <row r="96" spans="1:10" x14ac:dyDescent="0.35">
      <c r="A96" s="4" t="s">
        <v>9</v>
      </c>
      <c r="B96" s="4">
        <v>1</v>
      </c>
      <c r="C96" s="4" t="s">
        <v>112</v>
      </c>
      <c r="D96" s="4" t="s">
        <v>135</v>
      </c>
      <c r="E96" s="4">
        <v>37</v>
      </c>
      <c r="F96" s="4">
        <v>11</v>
      </c>
      <c r="G96" s="4">
        <v>412.92812349252301</v>
      </c>
      <c r="H96" s="4">
        <v>23</v>
      </c>
      <c r="I96" s="4">
        <v>19000</v>
      </c>
      <c r="J96" s="4">
        <v>0</v>
      </c>
    </row>
    <row r="97" spans="1:10" x14ac:dyDescent="0.35">
      <c r="A97" s="4" t="s">
        <v>9</v>
      </c>
      <c r="B97" s="4">
        <v>1</v>
      </c>
      <c r="C97" s="4" t="s">
        <v>112</v>
      </c>
      <c r="D97" s="4" t="s">
        <v>133</v>
      </c>
      <c r="E97" s="4">
        <v>37</v>
      </c>
      <c r="F97" s="4">
        <v>11</v>
      </c>
      <c r="G97" s="4">
        <v>412.92812349252301</v>
      </c>
      <c r="H97" s="4">
        <v>22.5</v>
      </c>
      <c r="I97" s="4">
        <v>19000</v>
      </c>
      <c r="J97" s="4">
        <v>0</v>
      </c>
    </row>
    <row r="98" spans="1:10" x14ac:dyDescent="0.35">
      <c r="A98" s="4" t="s">
        <v>9</v>
      </c>
      <c r="B98" s="4">
        <v>9</v>
      </c>
      <c r="C98" s="4" t="s">
        <v>112</v>
      </c>
      <c r="D98" s="4" t="s">
        <v>134</v>
      </c>
      <c r="E98" s="4">
        <v>37</v>
      </c>
      <c r="F98" s="4">
        <v>11</v>
      </c>
      <c r="G98" s="4">
        <v>412.92812349252301</v>
      </c>
      <c r="H98" s="4">
        <v>22.888888000000001</v>
      </c>
      <c r="I98" s="4">
        <v>19444</v>
      </c>
      <c r="J98" s="4">
        <v>0.16666600000000001</v>
      </c>
    </row>
    <row r="99" spans="1:10" x14ac:dyDescent="0.35">
      <c r="A99" s="4" t="s">
        <v>36</v>
      </c>
      <c r="B99" s="4">
        <v>1</v>
      </c>
      <c r="C99" s="4" t="s">
        <v>112</v>
      </c>
      <c r="D99" s="4" t="s">
        <v>135</v>
      </c>
      <c r="E99" s="4">
        <v>45</v>
      </c>
      <c r="F99" s="4">
        <v>28</v>
      </c>
      <c r="G99" s="4">
        <v>573.40401989117095</v>
      </c>
      <c r="H99" s="4">
        <v>23</v>
      </c>
      <c r="I99" s="4">
        <v>19000</v>
      </c>
      <c r="J99" s="4">
        <v>0</v>
      </c>
    </row>
    <row r="100" spans="1:10" x14ac:dyDescent="0.35">
      <c r="A100" s="4" t="s">
        <v>36</v>
      </c>
      <c r="B100" s="4">
        <v>1</v>
      </c>
      <c r="C100" s="4" t="s">
        <v>112</v>
      </c>
      <c r="D100" s="4" t="s">
        <v>133</v>
      </c>
      <c r="E100" s="4">
        <v>45</v>
      </c>
      <c r="F100" s="4">
        <v>28</v>
      </c>
      <c r="G100" s="4">
        <v>573.40401989117095</v>
      </c>
      <c r="H100" s="4">
        <v>22.5</v>
      </c>
      <c r="I100" s="4">
        <v>19000</v>
      </c>
      <c r="J100" s="4">
        <v>0</v>
      </c>
    </row>
    <row r="101" spans="1:10" x14ac:dyDescent="0.35">
      <c r="A101" s="4" t="s">
        <v>36</v>
      </c>
      <c r="B101" s="4">
        <v>9</v>
      </c>
      <c r="C101" s="4" t="s">
        <v>112</v>
      </c>
      <c r="D101" s="4" t="s">
        <v>134</v>
      </c>
      <c r="E101" s="4">
        <v>45</v>
      </c>
      <c r="F101" s="4">
        <v>28</v>
      </c>
      <c r="G101" s="4">
        <v>573.40401989117095</v>
      </c>
      <c r="H101" s="4">
        <v>23.277777</v>
      </c>
      <c r="I101" s="4">
        <v>19555</v>
      </c>
      <c r="J101" s="4">
        <v>0.16666600000000001</v>
      </c>
    </row>
    <row r="102" spans="1:10" x14ac:dyDescent="0.35">
      <c r="A102" s="4" t="s">
        <v>2</v>
      </c>
      <c r="B102" s="4">
        <v>4</v>
      </c>
      <c r="C102" s="4" t="s">
        <v>112</v>
      </c>
      <c r="D102" s="4" t="s">
        <v>134</v>
      </c>
      <c r="E102" s="4">
        <v>39</v>
      </c>
      <c r="F102" s="4">
        <v>9</v>
      </c>
      <c r="G102" s="4">
        <v>613.29233416002</v>
      </c>
      <c r="H102" s="4">
        <v>23.5</v>
      </c>
      <c r="I102" s="4">
        <v>19750</v>
      </c>
      <c r="J102" s="4">
        <v>0.375</v>
      </c>
    </row>
    <row r="103" spans="1:10" x14ac:dyDescent="0.35">
      <c r="A103" s="4" t="s">
        <v>27</v>
      </c>
      <c r="B103" s="4">
        <v>5</v>
      </c>
      <c r="C103" s="4" t="s">
        <v>112</v>
      </c>
      <c r="D103" s="4" t="s">
        <v>134</v>
      </c>
      <c r="E103" s="4">
        <v>47</v>
      </c>
      <c r="F103" s="4">
        <v>15</v>
      </c>
      <c r="G103" s="4">
        <v>639.88971551317695</v>
      </c>
      <c r="H103" s="4">
        <v>23.4</v>
      </c>
      <c r="I103" s="4">
        <v>19600</v>
      </c>
      <c r="J103" s="4">
        <v>0.3</v>
      </c>
    </row>
    <row r="104" spans="1:10" x14ac:dyDescent="0.35">
      <c r="A104" s="4" t="s">
        <v>63</v>
      </c>
      <c r="B104" s="4">
        <v>4</v>
      </c>
      <c r="C104" s="4" t="s">
        <v>112</v>
      </c>
      <c r="D104" s="4" t="s">
        <v>134</v>
      </c>
      <c r="E104" s="4">
        <v>25</v>
      </c>
      <c r="F104" s="4">
        <v>96</v>
      </c>
      <c r="G104" s="4">
        <v>556.79973817383302</v>
      </c>
      <c r="H104" s="4">
        <v>23.5</v>
      </c>
      <c r="I104" s="4">
        <v>19500</v>
      </c>
      <c r="J104" s="4">
        <v>0.25</v>
      </c>
    </row>
    <row r="105" spans="1:10" x14ac:dyDescent="0.35">
      <c r="A105" s="4" t="s">
        <v>29</v>
      </c>
      <c r="B105" s="4">
        <v>2</v>
      </c>
      <c r="C105" s="4" t="s">
        <v>112</v>
      </c>
      <c r="D105" s="4" t="s">
        <v>133</v>
      </c>
      <c r="E105" s="4">
        <v>14</v>
      </c>
      <c r="F105" s="4">
        <v>0</v>
      </c>
      <c r="G105" s="4">
        <v>655.23605424769698</v>
      </c>
      <c r="H105" s="4">
        <v>18.25</v>
      </c>
      <c r="I105" s="4">
        <v>6235</v>
      </c>
      <c r="J105" s="4">
        <v>0.65</v>
      </c>
    </row>
    <row r="106" spans="1:10" x14ac:dyDescent="0.35">
      <c r="A106" s="4" t="s">
        <v>29</v>
      </c>
      <c r="B106" s="4">
        <v>2</v>
      </c>
      <c r="C106" s="4" t="s">
        <v>112</v>
      </c>
      <c r="D106" s="4" t="s">
        <v>134</v>
      </c>
      <c r="E106" s="4">
        <v>14</v>
      </c>
      <c r="F106" s="4">
        <v>0</v>
      </c>
      <c r="G106" s="4">
        <v>655.23605424769698</v>
      </c>
      <c r="H106" s="4">
        <v>18.5</v>
      </c>
      <c r="I106" s="4">
        <v>6235</v>
      </c>
      <c r="J106" s="4">
        <v>0.65</v>
      </c>
    </row>
    <row r="107" spans="1:10" x14ac:dyDescent="0.35">
      <c r="A107" s="4" t="s">
        <v>11</v>
      </c>
      <c r="B107" s="4">
        <v>2</v>
      </c>
      <c r="C107" s="4" t="s">
        <v>112</v>
      </c>
      <c r="D107" s="4" t="s">
        <v>135</v>
      </c>
      <c r="E107" s="4">
        <v>32</v>
      </c>
      <c r="F107" s="4">
        <v>41</v>
      </c>
      <c r="G107" s="4">
        <v>622.03819140834401</v>
      </c>
      <c r="H107" s="4">
        <v>18.25</v>
      </c>
      <c r="I107" s="4">
        <v>6235</v>
      </c>
      <c r="J107" s="4">
        <v>0.65</v>
      </c>
    </row>
    <row r="108" spans="1:10" x14ac:dyDescent="0.35">
      <c r="A108" s="4" t="s">
        <v>11</v>
      </c>
      <c r="B108" s="4">
        <v>4</v>
      </c>
      <c r="C108" s="4" t="s">
        <v>112</v>
      </c>
      <c r="D108" s="4" t="s">
        <v>133</v>
      </c>
      <c r="E108" s="4">
        <v>32</v>
      </c>
      <c r="F108" s="4">
        <v>41</v>
      </c>
      <c r="G108" s="4">
        <v>622.03819140834401</v>
      </c>
      <c r="H108" s="4">
        <v>18.5</v>
      </c>
      <c r="I108" s="4">
        <v>6980</v>
      </c>
      <c r="J108" s="4">
        <v>1</v>
      </c>
    </row>
    <row r="109" spans="1:10" x14ac:dyDescent="0.35">
      <c r="A109" s="4" t="s">
        <v>11</v>
      </c>
      <c r="B109" s="4">
        <v>9</v>
      </c>
      <c r="C109" s="4" t="s">
        <v>112</v>
      </c>
      <c r="D109" s="4" t="s">
        <v>134</v>
      </c>
      <c r="E109" s="4">
        <v>32</v>
      </c>
      <c r="F109" s="4">
        <v>41</v>
      </c>
      <c r="G109" s="4">
        <v>622.03819140834401</v>
      </c>
      <c r="H109" s="4">
        <v>18.388888000000001</v>
      </c>
      <c r="I109" s="4">
        <v>6317</v>
      </c>
      <c r="J109" s="4">
        <v>0.68888799999999994</v>
      </c>
    </row>
    <row r="110" spans="1:10" x14ac:dyDescent="0.35">
      <c r="A110" s="4" t="s">
        <v>54</v>
      </c>
      <c r="B110" s="4">
        <v>1</v>
      </c>
      <c r="C110" s="4" t="s">
        <v>112</v>
      </c>
      <c r="D110" s="4" t="s">
        <v>135</v>
      </c>
      <c r="E110" s="4">
        <v>15</v>
      </c>
      <c r="F110" s="4">
        <v>2</v>
      </c>
      <c r="G110" s="4">
        <v>518.970419931332</v>
      </c>
      <c r="H110" s="4">
        <v>18.5</v>
      </c>
      <c r="I110" s="4">
        <v>6980</v>
      </c>
      <c r="J110" s="4">
        <v>1</v>
      </c>
    </row>
    <row r="111" spans="1:10" x14ac:dyDescent="0.35">
      <c r="A111" s="4" t="s">
        <v>54</v>
      </c>
      <c r="B111" s="4">
        <v>5</v>
      </c>
      <c r="C111" s="4" t="s">
        <v>112</v>
      </c>
      <c r="D111" s="4" t="s">
        <v>134</v>
      </c>
      <c r="E111" s="4">
        <v>15</v>
      </c>
      <c r="F111" s="4">
        <v>2</v>
      </c>
      <c r="G111" s="4">
        <v>518.970419931332</v>
      </c>
      <c r="H111" s="4">
        <v>18.3</v>
      </c>
      <c r="I111" s="4">
        <v>6086</v>
      </c>
      <c r="J111" s="4">
        <v>0.57999999999999996</v>
      </c>
    </row>
    <row r="112" spans="1:10" x14ac:dyDescent="0.35">
      <c r="A112" s="4" t="s">
        <v>35</v>
      </c>
      <c r="B112" s="4">
        <v>2</v>
      </c>
      <c r="C112" s="4" t="s">
        <v>112</v>
      </c>
      <c r="D112" s="4" t="s">
        <v>135</v>
      </c>
      <c r="E112" s="4">
        <v>47</v>
      </c>
      <c r="F112" s="4">
        <v>36</v>
      </c>
      <c r="G112" s="4">
        <v>765.81153962757901</v>
      </c>
      <c r="H112" s="4">
        <v>18.25</v>
      </c>
      <c r="I112" s="4">
        <v>6980</v>
      </c>
      <c r="J112" s="4">
        <v>1</v>
      </c>
    </row>
    <row r="113" spans="1:10" x14ac:dyDescent="0.35">
      <c r="A113" s="4" t="s">
        <v>35</v>
      </c>
      <c r="B113" s="4">
        <v>3</v>
      </c>
      <c r="C113" s="4" t="s">
        <v>112</v>
      </c>
      <c r="D113" s="4" t="s">
        <v>133</v>
      </c>
      <c r="E113" s="4">
        <v>47</v>
      </c>
      <c r="F113" s="4">
        <v>36</v>
      </c>
      <c r="G113" s="4">
        <v>765.81153962757901</v>
      </c>
      <c r="H113" s="4">
        <v>18.333333</v>
      </c>
      <c r="I113" s="4">
        <v>6483</v>
      </c>
      <c r="J113" s="4">
        <v>0.76666599999999996</v>
      </c>
    </row>
    <row r="114" spans="1:10" x14ac:dyDescent="0.35">
      <c r="A114" s="4" t="s">
        <v>35</v>
      </c>
      <c r="B114" s="4">
        <v>19</v>
      </c>
      <c r="C114" s="4" t="s">
        <v>112</v>
      </c>
      <c r="D114" s="4" t="s">
        <v>134</v>
      </c>
      <c r="E114" s="4">
        <v>47</v>
      </c>
      <c r="F114" s="4">
        <v>36</v>
      </c>
      <c r="G114" s="4">
        <v>765.81153962757901</v>
      </c>
      <c r="H114" s="4">
        <v>18.5</v>
      </c>
      <c r="I114" s="4">
        <v>6352</v>
      </c>
      <c r="J114" s="4">
        <v>0.70526299999999997</v>
      </c>
    </row>
    <row r="115" spans="1:10" x14ac:dyDescent="0.35">
      <c r="A115" s="4" t="s">
        <v>24</v>
      </c>
      <c r="B115" s="4">
        <v>2</v>
      </c>
      <c r="C115" s="4" t="s">
        <v>112</v>
      </c>
      <c r="D115" s="4" t="s">
        <v>135</v>
      </c>
      <c r="E115" s="4">
        <v>30</v>
      </c>
      <c r="F115" s="4">
        <v>19</v>
      </c>
      <c r="G115" s="4">
        <v>643.72203467414397</v>
      </c>
      <c r="H115" s="4">
        <v>18.25</v>
      </c>
      <c r="I115" s="4">
        <v>6980</v>
      </c>
      <c r="J115" s="4">
        <v>1</v>
      </c>
    </row>
    <row r="116" spans="1:10" x14ac:dyDescent="0.35">
      <c r="A116" s="4" t="s">
        <v>24</v>
      </c>
      <c r="B116" s="4">
        <v>3</v>
      </c>
      <c r="C116" s="4" t="s">
        <v>112</v>
      </c>
      <c r="D116" s="4" t="s">
        <v>133</v>
      </c>
      <c r="E116" s="4">
        <v>30</v>
      </c>
      <c r="F116" s="4">
        <v>19</v>
      </c>
      <c r="G116" s="4">
        <v>643.72203467414397</v>
      </c>
      <c r="H116" s="4">
        <v>18.5</v>
      </c>
      <c r="I116" s="4">
        <v>6980</v>
      </c>
      <c r="J116" s="4">
        <v>1</v>
      </c>
    </row>
    <row r="117" spans="1:10" x14ac:dyDescent="0.35">
      <c r="A117" s="4" t="s">
        <v>24</v>
      </c>
      <c r="B117" s="4">
        <v>16</v>
      </c>
      <c r="C117" s="4" t="s">
        <v>112</v>
      </c>
      <c r="D117" s="4" t="s">
        <v>134</v>
      </c>
      <c r="E117" s="4">
        <v>30</v>
      </c>
      <c r="F117" s="4">
        <v>19</v>
      </c>
      <c r="G117" s="4">
        <v>643.72203467414397</v>
      </c>
      <c r="H117" s="4">
        <v>18.5</v>
      </c>
      <c r="I117" s="4">
        <v>6328</v>
      </c>
      <c r="J117" s="4">
        <v>0.69374999999999998</v>
      </c>
    </row>
    <row r="118" spans="1:10" x14ac:dyDescent="0.35">
      <c r="A118" s="4" t="s">
        <v>59</v>
      </c>
      <c r="B118" s="4">
        <v>1</v>
      </c>
      <c r="C118" s="4" t="s">
        <v>112</v>
      </c>
      <c r="D118" s="4" t="s">
        <v>135</v>
      </c>
      <c r="E118" s="4">
        <v>8</v>
      </c>
      <c r="F118" s="4">
        <v>6</v>
      </c>
      <c r="G118" s="4">
        <v>488.53572481672398</v>
      </c>
      <c r="H118" s="4">
        <v>18.5</v>
      </c>
      <c r="I118" s="4">
        <v>6980</v>
      </c>
      <c r="J118" s="4">
        <v>1</v>
      </c>
    </row>
    <row r="119" spans="1:10" x14ac:dyDescent="0.35">
      <c r="A119" s="4" t="s">
        <v>59</v>
      </c>
      <c r="B119" s="4">
        <v>2</v>
      </c>
      <c r="C119" s="4" t="s">
        <v>112</v>
      </c>
      <c r="D119" s="4" t="s">
        <v>133</v>
      </c>
      <c r="E119" s="4">
        <v>8</v>
      </c>
      <c r="F119" s="4">
        <v>6</v>
      </c>
      <c r="G119" s="4">
        <v>488.53572481672398</v>
      </c>
      <c r="H119" s="4">
        <v>18.5</v>
      </c>
      <c r="I119" s="4">
        <v>6980</v>
      </c>
      <c r="J119" s="4">
        <v>1</v>
      </c>
    </row>
    <row r="120" spans="1:10" x14ac:dyDescent="0.35">
      <c r="A120" s="4" t="s">
        <v>59</v>
      </c>
      <c r="B120" s="4">
        <v>4</v>
      </c>
      <c r="C120" s="4" t="s">
        <v>112</v>
      </c>
      <c r="D120" s="4" t="s">
        <v>134</v>
      </c>
      <c r="E120" s="4">
        <v>8</v>
      </c>
      <c r="F120" s="4">
        <v>6</v>
      </c>
      <c r="G120" s="4">
        <v>488.53572481672398</v>
      </c>
      <c r="H120" s="4">
        <v>18.5</v>
      </c>
      <c r="I120" s="4">
        <v>6235</v>
      </c>
      <c r="J120" s="4">
        <v>0.65</v>
      </c>
    </row>
    <row r="121" spans="1:10" x14ac:dyDescent="0.35">
      <c r="A121" s="4" t="s">
        <v>1</v>
      </c>
      <c r="B121" s="4">
        <v>5</v>
      </c>
      <c r="C121" s="4" t="s">
        <v>112</v>
      </c>
      <c r="D121" s="4" t="s">
        <v>135</v>
      </c>
      <c r="E121" s="4">
        <v>40</v>
      </c>
      <c r="F121" s="4">
        <v>32</v>
      </c>
      <c r="G121" s="4">
        <v>741.33656230179201</v>
      </c>
      <c r="H121" s="4">
        <v>18.3</v>
      </c>
      <c r="I121" s="4">
        <v>6682</v>
      </c>
      <c r="J121" s="4">
        <v>0.86</v>
      </c>
    </row>
    <row r="122" spans="1:10" x14ac:dyDescent="0.35">
      <c r="A122" s="4" t="s">
        <v>1</v>
      </c>
      <c r="B122" s="4">
        <v>3</v>
      </c>
      <c r="C122" s="4" t="s">
        <v>112</v>
      </c>
      <c r="D122" s="4" t="s">
        <v>133</v>
      </c>
      <c r="E122" s="4">
        <v>40</v>
      </c>
      <c r="F122" s="4">
        <v>32</v>
      </c>
      <c r="G122" s="4">
        <v>741.33656230179201</v>
      </c>
      <c r="H122" s="4">
        <v>18.333333</v>
      </c>
      <c r="I122" s="4">
        <v>6483</v>
      </c>
      <c r="J122" s="4">
        <v>0.76666599999999996</v>
      </c>
    </row>
    <row r="123" spans="1:10" x14ac:dyDescent="0.35">
      <c r="A123" s="4" t="s">
        <v>1</v>
      </c>
      <c r="B123" s="4">
        <v>6</v>
      </c>
      <c r="C123" s="4" t="s">
        <v>112</v>
      </c>
      <c r="D123" s="4" t="s">
        <v>134</v>
      </c>
      <c r="E123" s="4">
        <v>40</v>
      </c>
      <c r="F123" s="4">
        <v>32</v>
      </c>
      <c r="G123" s="4">
        <v>741.33656230179201</v>
      </c>
      <c r="H123" s="4">
        <v>18.416665999999999</v>
      </c>
      <c r="I123" s="4">
        <v>6235</v>
      </c>
      <c r="J123" s="4">
        <v>0.65</v>
      </c>
    </row>
    <row r="124" spans="1:10" x14ac:dyDescent="0.35">
      <c r="A124" s="4" t="s">
        <v>42</v>
      </c>
      <c r="B124" s="4">
        <v>3</v>
      </c>
      <c r="C124" s="4" t="s">
        <v>112</v>
      </c>
      <c r="D124" s="4" t="s">
        <v>135</v>
      </c>
      <c r="E124" s="4">
        <v>8</v>
      </c>
      <c r="F124" s="4">
        <v>1</v>
      </c>
      <c r="G124" s="4">
        <v>708.12862323636102</v>
      </c>
      <c r="H124" s="4">
        <v>18.333333</v>
      </c>
      <c r="I124" s="4">
        <v>6980</v>
      </c>
      <c r="J124" s="4">
        <v>1</v>
      </c>
    </row>
    <row r="125" spans="1:10" x14ac:dyDescent="0.35">
      <c r="A125" s="4" t="s">
        <v>42</v>
      </c>
      <c r="B125" s="4">
        <v>1</v>
      </c>
      <c r="C125" s="4" t="s">
        <v>112</v>
      </c>
      <c r="D125" s="4" t="s">
        <v>133</v>
      </c>
      <c r="E125" s="4">
        <v>8</v>
      </c>
      <c r="F125" s="4">
        <v>1</v>
      </c>
      <c r="G125" s="4">
        <v>708.12862323636102</v>
      </c>
      <c r="H125" s="4">
        <v>18.5</v>
      </c>
      <c r="I125" s="4">
        <v>6980</v>
      </c>
      <c r="J125" s="4">
        <v>1</v>
      </c>
    </row>
    <row r="126" spans="1:10" x14ac:dyDescent="0.35">
      <c r="A126" s="4" t="s">
        <v>42</v>
      </c>
      <c r="B126" s="4">
        <v>6</v>
      </c>
      <c r="C126" s="4" t="s">
        <v>112</v>
      </c>
      <c r="D126" s="4" t="s">
        <v>134</v>
      </c>
      <c r="E126" s="4">
        <v>8</v>
      </c>
      <c r="F126" s="4">
        <v>1</v>
      </c>
      <c r="G126" s="4">
        <v>708.12862323636102</v>
      </c>
      <c r="H126" s="4">
        <v>18.416665999999999</v>
      </c>
      <c r="I126" s="4">
        <v>6235</v>
      </c>
      <c r="J126" s="4">
        <v>0.65</v>
      </c>
    </row>
    <row r="127" spans="1:10" x14ac:dyDescent="0.35">
      <c r="A127" s="4" t="s">
        <v>74</v>
      </c>
      <c r="B127" s="4">
        <v>3</v>
      </c>
      <c r="C127" s="4" t="s">
        <v>112</v>
      </c>
      <c r="D127" s="4" t="s">
        <v>135</v>
      </c>
      <c r="E127" s="4">
        <v>12</v>
      </c>
      <c r="F127" s="4">
        <v>4</v>
      </c>
      <c r="G127" s="4">
        <v>631.89921403944504</v>
      </c>
      <c r="H127" s="4">
        <v>18.333333</v>
      </c>
      <c r="I127" s="4">
        <v>5986</v>
      </c>
      <c r="J127" s="4">
        <v>0.53333299999999995</v>
      </c>
    </row>
    <row r="128" spans="1:10" x14ac:dyDescent="0.35">
      <c r="A128" s="4" t="s">
        <v>74</v>
      </c>
      <c r="B128" s="4">
        <v>7</v>
      </c>
      <c r="C128" s="4" t="s">
        <v>112</v>
      </c>
      <c r="D128" s="4" t="s">
        <v>134</v>
      </c>
      <c r="E128" s="4">
        <v>12</v>
      </c>
      <c r="F128" s="4">
        <v>4</v>
      </c>
      <c r="G128" s="4">
        <v>631.89921403944504</v>
      </c>
      <c r="H128" s="4">
        <v>18.5</v>
      </c>
      <c r="I128" s="4">
        <v>6128</v>
      </c>
      <c r="J128" s="4">
        <v>0.6</v>
      </c>
    </row>
    <row r="129" spans="1:10" x14ac:dyDescent="0.35">
      <c r="A129" s="4" t="s">
        <v>66</v>
      </c>
      <c r="B129" s="4">
        <v>7</v>
      </c>
      <c r="C129" s="4" t="s">
        <v>112</v>
      </c>
      <c r="D129" s="4" t="s">
        <v>135</v>
      </c>
      <c r="E129" s="4">
        <v>101</v>
      </c>
      <c r="F129" s="4">
        <v>131</v>
      </c>
      <c r="G129" s="4">
        <v>721.22926801513404</v>
      </c>
      <c r="H129" s="4">
        <v>18.214285</v>
      </c>
      <c r="I129" s="4">
        <v>6128</v>
      </c>
      <c r="J129" s="4">
        <v>0.6</v>
      </c>
    </row>
    <row r="130" spans="1:10" x14ac:dyDescent="0.35">
      <c r="A130" s="4" t="s">
        <v>66</v>
      </c>
      <c r="B130" s="4">
        <v>9</v>
      </c>
      <c r="C130" s="4" t="s">
        <v>112</v>
      </c>
      <c r="D130" s="4" t="s">
        <v>133</v>
      </c>
      <c r="E130" s="4">
        <v>101</v>
      </c>
      <c r="F130" s="4">
        <v>131</v>
      </c>
      <c r="G130" s="4">
        <v>721.22926801513404</v>
      </c>
      <c r="H130" s="4">
        <v>18.444444000000001</v>
      </c>
      <c r="I130" s="4">
        <v>6814</v>
      </c>
      <c r="J130" s="4">
        <v>0.92222199999999999</v>
      </c>
    </row>
    <row r="131" spans="1:10" x14ac:dyDescent="0.35">
      <c r="A131" s="4" t="s">
        <v>66</v>
      </c>
      <c r="B131" s="4">
        <v>26</v>
      </c>
      <c r="C131" s="4" t="s">
        <v>112</v>
      </c>
      <c r="D131" s="4" t="s">
        <v>134</v>
      </c>
      <c r="E131" s="4">
        <v>101</v>
      </c>
      <c r="F131" s="4">
        <v>131</v>
      </c>
      <c r="G131" s="4">
        <v>721.22926801513404</v>
      </c>
      <c r="H131" s="4">
        <v>18.442307</v>
      </c>
      <c r="I131" s="4">
        <v>6120</v>
      </c>
      <c r="J131" s="4">
        <v>0.59615300000000004</v>
      </c>
    </row>
    <row r="132" spans="1:10" x14ac:dyDescent="0.35">
      <c r="A132" s="4" t="s">
        <v>69</v>
      </c>
      <c r="B132" s="4">
        <v>1</v>
      </c>
      <c r="C132" s="4" t="s">
        <v>112</v>
      </c>
      <c r="D132" s="4" t="s">
        <v>134</v>
      </c>
      <c r="E132" s="4">
        <v>18</v>
      </c>
      <c r="F132" s="4">
        <v>24</v>
      </c>
      <c r="G132" s="4">
        <v>654.40325188324596</v>
      </c>
      <c r="H132" s="4">
        <v>19</v>
      </c>
      <c r="I132" s="4">
        <v>20000</v>
      </c>
      <c r="J132" s="4">
        <v>2.4</v>
      </c>
    </row>
    <row r="133" spans="1:10" x14ac:dyDescent="0.35">
      <c r="A133" s="4" t="s">
        <v>32</v>
      </c>
      <c r="B133" s="4">
        <v>1</v>
      </c>
      <c r="C133" s="4" t="s">
        <v>112</v>
      </c>
      <c r="D133" s="4" t="s">
        <v>134</v>
      </c>
      <c r="E133" s="4">
        <v>72</v>
      </c>
      <c r="F133" s="4">
        <v>96</v>
      </c>
      <c r="G133" s="4">
        <v>507.40663577847602</v>
      </c>
      <c r="H133" s="4">
        <v>19</v>
      </c>
      <c r="I133" s="4">
        <v>4240</v>
      </c>
      <c r="J133" s="4">
        <v>1.5</v>
      </c>
    </row>
    <row r="134" spans="1:10" x14ac:dyDescent="0.35">
      <c r="A134" s="4" t="s">
        <v>25</v>
      </c>
      <c r="B134" s="4">
        <v>2</v>
      </c>
      <c r="C134" s="4" t="s">
        <v>112</v>
      </c>
      <c r="D134" s="4" t="s">
        <v>134</v>
      </c>
      <c r="E134" s="4">
        <v>122</v>
      </c>
      <c r="F134" s="4">
        <v>178</v>
      </c>
      <c r="G134" s="4">
        <v>563.01067192438904</v>
      </c>
      <c r="H134" s="4">
        <v>19</v>
      </c>
      <c r="I134" s="4">
        <v>12120</v>
      </c>
      <c r="J134" s="4">
        <v>1.95</v>
      </c>
    </row>
    <row r="135" spans="1:10" x14ac:dyDescent="0.35">
      <c r="A135" s="4" t="s">
        <v>85</v>
      </c>
      <c r="B135" s="4">
        <v>2</v>
      </c>
      <c r="C135" s="4" t="s">
        <v>114</v>
      </c>
      <c r="D135" s="4" t="s">
        <v>135</v>
      </c>
      <c r="E135" s="4">
        <v>56</v>
      </c>
      <c r="F135" s="4">
        <v>38</v>
      </c>
      <c r="G135" s="4">
        <v>584.18304273833598</v>
      </c>
      <c r="H135" s="4">
        <v>24.75</v>
      </c>
      <c r="I135" s="4">
        <v>20000</v>
      </c>
      <c r="J135" s="4">
        <v>0.25</v>
      </c>
    </row>
    <row r="136" spans="1:10" x14ac:dyDescent="0.35">
      <c r="A136" s="4" t="s">
        <v>85</v>
      </c>
      <c r="B136" s="4">
        <v>1</v>
      </c>
      <c r="C136" s="4" t="s">
        <v>114</v>
      </c>
      <c r="D136" s="4" t="s">
        <v>133</v>
      </c>
      <c r="E136" s="4">
        <v>56</v>
      </c>
      <c r="F136" s="4">
        <v>38</v>
      </c>
      <c r="G136" s="4">
        <v>584.18304273833598</v>
      </c>
      <c r="H136" s="4">
        <v>24.5</v>
      </c>
      <c r="I136" s="4">
        <v>20000</v>
      </c>
      <c r="J136" s="4">
        <v>0.5</v>
      </c>
    </row>
    <row r="137" spans="1:10" x14ac:dyDescent="0.35">
      <c r="A137" s="4" t="s">
        <v>85</v>
      </c>
      <c r="B137" s="4">
        <v>4</v>
      </c>
      <c r="C137" s="4" t="s">
        <v>114</v>
      </c>
      <c r="D137" s="4" t="s">
        <v>134</v>
      </c>
      <c r="E137" s="4">
        <v>56</v>
      </c>
      <c r="F137" s="4">
        <v>38</v>
      </c>
      <c r="G137" s="4">
        <v>584.18304273833598</v>
      </c>
      <c r="H137" s="4">
        <v>23.25</v>
      </c>
      <c r="I137" s="4">
        <v>19500</v>
      </c>
      <c r="J137" s="4">
        <v>0.125</v>
      </c>
    </row>
    <row r="138" spans="1:10" x14ac:dyDescent="0.35">
      <c r="A138" s="4" t="s">
        <v>4</v>
      </c>
      <c r="B138" s="4">
        <v>1</v>
      </c>
      <c r="C138" s="4" t="s">
        <v>114</v>
      </c>
      <c r="D138" s="4" t="s">
        <v>133</v>
      </c>
      <c r="E138" s="4">
        <v>22</v>
      </c>
      <c r="F138" s="4">
        <v>27</v>
      </c>
      <c r="G138" s="4">
        <v>731.67628415552304</v>
      </c>
      <c r="H138" s="4">
        <v>23</v>
      </c>
      <c r="I138" s="4">
        <v>19000</v>
      </c>
      <c r="J138" s="4">
        <v>0</v>
      </c>
    </row>
    <row r="139" spans="1:10" x14ac:dyDescent="0.35">
      <c r="A139" s="4" t="s">
        <v>4</v>
      </c>
      <c r="B139" s="4">
        <v>6</v>
      </c>
      <c r="C139" s="4" t="s">
        <v>114</v>
      </c>
      <c r="D139" s="4" t="s">
        <v>134</v>
      </c>
      <c r="E139" s="4">
        <v>22</v>
      </c>
      <c r="F139" s="4">
        <v>27</v>
      </c>
      <c r="G139" s="4">
        <v>731.67628415552304</v>
      </c>
      <c r="H139" s="4">
        <v>23.166665999999999</v>
      </c>
      <c r="I139" s="4">
        <v>19333</v>
      </c>
      <c r="J139" s="4">
        <v>8.3333000000000004E-2</v>
      </c>
    </row>
    <row r="140" spans="1:10" x14ac:dyDescent="0.35">
      <c r="A140" s="4" t="s">
        <v>7</v>
      </c>
      <c r="B140" s="4">
        <v>2</v>
      </c>
      <c r="C140" s="4" t="s">
        <v>114</v>
      </c>
      <c r="D140" s="4" t="s">
        <v>135</v>
      </c>
      <c r="E140" s="4">
        <v>35</v>
      </c>
      <c r="F140" s="4">
        <v>26</v>
      </c>
      <c r="G140" s="4">
        <v>562.82308921214201</v>
      </c>
      <c r="H140" s="4">
        <v>24.75</v>
      </c>
      <c r="I140" s="4">
        <v>20000</v>
      </c>
      <c r="J140" s="4">
        <v>0.25</v>
      </c>
    </row>
    <row r="141" spans="1:10" x14ac:dyDescent="0.35">
      <c r="A141" s="4" t="s">
        <v>7</v>
      </c>
      <c r="B141" s="4">
        <v>2</v>
      </c>
      <c r="C141" s="4" t="s">
        <v>114</v>
      </c>
      <c r="D141" s="4" t="s">
        <v>134</v>
      </c>
      <c r="E141" s="4">
        <v>35</v>
      </c>
      <c r="F141" s="4">
        <v>26</v>
      </c>
      <c r="G141" s="4">
        <v>562.82308921214201</v>
      </c>
      <c r="H141" s="4">
        <v>22.5</v>
      </c>
      <c r="I141" s="4">
        <v>19000</v>
      </c>
      <c r="J141" s="4">
        <v>0</v>
      </c>
    </row>
    <row r="142" spans="1:10" x14ac:dyDescent="0.35">
      <c r="A142" s="4" t="s">
        <v>49</v>
      </c>
      <c r="B142" s="4">
        <v>1</v>
      </c>
      <c r="C142" s="4" t="s">
        <v>114</v>
      </c>
      <c r="D142" s="4" t="s">
        <v>135</v>
      </c>
      <c r="E142" s="4">
        <v>28</v>
      </c>
      <c r="F142" s="4">
        <v>16</v>
      </c>
      <c r="G142" s="4">
        <v>651.77165588078105</v>
      </c>
      <c r="H142" s="4">
        <v>25</v>
      </c>
      <c r="I142" s="4">
        <v>20000</v>
      </c>
      <c r="J142" s="4">
        <v>0</v>
      </c>
    </row>
    <row r="143" spans="1:10" x14ac:dyDescent="0.35">
      <c r="A143" s="4" t="s">
        <v>49</v>
      </c>
      <c r="B143" s="4">
        <v>2</v>
      </c>
      <c r="C143" s="4" t="s">
        <v>114</v>
      </c>
      <c r="D143" s="4" t="s">
        <v>134</v>
      </c>
      <c r="E143" s="4">
        <v>28</v>
      </c>
      <c r="F143" s="4">
        <v>16</v>
      </c>
      <c r="G143" s="4">
        <v>651.77165588078105</v>
      </c>
      <c r="H143" s="4">
        <v>22.5</v>
      </c>
      <c r="I143" s="4">
        <v>19000</v>
      </c>
      <c r="J143" s="4">
        <v>0</v>
      </c>
    </row>
    <row r="144" spans="1:10" x14ac:dyDescent="0.35">
      <c r="A144" s="4" t="s">
        <v>89</v>
      </c>
      <c r="B144" s="4">
        <v>1</v>
      </c>
      <c r="C144" s="4" t="s">
        <v>114</v>
      </c>
      <c r="D144" s="4" t="s">
        <v>133</v>
      </c>
      <c r="E144" s="4">
        <v>26</v>
      </c>
      <c r="F144" s="4">
        <v>23</v>
      </c>
      <c r="G144" s="4">
        <v>634.90797193143896</v>
      </c>
      <c r="H144" s="4">
        <v>24.5</v>
      </c>
      <c r="I144" s="4">
        <v>20000</v>
      </c>
      <c r="J144" s="4">
        <v>0.5</v>
      </c>
    </row>
    <row r="145" spans="1:10" x14ac:dyDescent="0.35">
      <c r="A145" s="4" t="s">
        <v>89</v>
      </c>
      <c r="B145" s="4">
        <v>5</v>
      </c>
      <c r="C145" s="4" t="s">
        <v>114</v>
      </c>
      <c r="D145" s="4" t="s">
        <v>134</v>
      </c>
      <c r="E145" s="4">
        <v>26</v>
      </c>
      <c r="F145" s="4">
        <v>23</v>
      </c>
      <c r="G145" s="4">
        <v>634.90797193143896</v>
      </c>
      <c r="H145" s="4">
        <v>23.8</v>
      </c>
      <c r="I145" s="4">
        <v>19600</v>
      </c>
      <c r="J145" s="4">
        <v>0.2</v>
      </c>
    </row>
    <row r="146" spans="1:10" x14ac:dyDescent="0.35">
      <c r="A146" s="4" t="s">
        <v>9</v>
      </c>
      <c r="B146" s="4">
        <v>1</v>
      </c>
      <c r="C146" s="4" t="s">
        <v>114</v>
      </c>
      <c r="D146" s="4" t="s">
        <v>133</v>
      </c>
      <c r="E146" s="4">
        <v>37</v>
      </c>
      <c r="F146" s="4">
        <v>11</v>
      </c>
      <c r="G146" s="4">
        <v>412.92812349252301</v>
      </c>
      <c r="H146" s="4">
        <v>24.5</v>
      </c>
      <c r="I146" s="4">
        <v>20000</v>
      </c>
      <c r="J146" s="4">
        <v>0.5</v>
      </c>
    </row>
    <row r="147" spans="1:10" x14ac:dyDescent="0.35">
      <c r="A147" s="4" t="s">
        <v>9</v>
      </c>
      <c r="B147" s="4">
        <v>2</v>
      </c>
      <c r="C147" s="4" t="s">
        <v>114</v>
      </c>
      <c r="D147" s="4" t="s">
        <v>134</v>
      </c>
      <c r="E147" s="4">
        <v>37</v>
      </c>
      <c r="F147" s="4">
        <v>11</v>
      </c>
      <c r="G147" s="4">
        <v>412.92812349252301</v>
      </c>
      <c r="H147" s="4">
        <v>23.75</v>
      </c>
      <c r="I147" s="4">
        <v>19500</v>
      </c>
      <c r="J147" s="4">
        <v>0.25</v>
      </c>
    </row>
    <row r="148" spans="1:10" x14ac:dyDescent="0.35">
      <c r="A148" s="4" t="s">
        <v>36</v>
      </c>
      <c r="B148" s="4">
        <v>6</v>
      </c>
      <c r="C148" s="4" t="s">
        <v>114</v>
      </c>
      <c r="D148" s="4" t="s">
        <v>134</v>
      </c>
      <c r="E148" s="4">
        <v>45</v>
      </c>
      <c r="F148" s="4">
        <v>28</v>
      </c>
      <c r="G148" s="4">
        <v>573.40401989117095</v>
      </c>
      <c r="H148" s="4">
        <v>23.666665999999999</v>
      </c>
      <c r="I148" s="4">
        <v>19666</v>
      </c>
      <c r="J148" s="4">
        <v>0.16666600000000001</v>
      </c>
    </row>
    <row r="149" spans="1:10" x14ac:dyDescent="0.35">
      <c r="A149" s="4" t="s">
        <v>2</v>
      </c>
      <c r="B149" s="4">
        <v>1</v>
      </c>
      <c r="C149" s="4" t="s">
        <v>114</v>
      </c>
      <c r="D149" s="4" t="s">
        <v>135</v>
      </c>
      <c r="E149" s="4">
        <v>39</v>
      </c>
      <c r="F149" s="4">
        <v>9</v>
      </c>
      <c r="G149" s="4">
        <v>613.29233416002</v>
      </c>
      <c r="H149" s="4">
        <v>25</v>
      </c>
      <c r="I149" s="4">
        <v>20000</v>
      </c>
      <c r="J149" s="4">
        <v>0</v>
      </c>
    </row>
    <row r="150" spans="1:10" x14ac:dyDescent="0.35">
      <c r="A150" s="4" t="s">
        <v>2</v>
      </c>
      <c r="B150" s="4">
        <v>8</v>
      </c>
      <c r="C150" s="4" t="s">
        <v>114</v>
      </c>
      <c r="D150" s="4" t="s">
        <v>134</v>
      </c>
      <c r="E150" s="4">
        <v>39</v>
      </c>
      <c r="F150" s="4">
        <v>9</v>
      </c>
      <c r="G150" s="4">
        <v>613.29233416002</v>
      </c>
      <c r="H150" s="4">
        <v>23.375</v>
      </c>
      <c r="I150" s="4">
        <v>19500</v>
      </c>
      <c r="J150" s="4">
        <v>0.125</v>
      </c>
    </row>
    <row r="151" spans="1:10" x14ac:dyDescent="0.35">
      <c r="A151" s="4" t="s">
        <v>27</v>
      </c>
      <c r="B151" s="4">
        <v>2</v>
      </c>
      <c r="C151" s="4" t="s">
        <v>114</v>
      </c>
      <c r="D151" s="4" t="s">
        <v>135</v>
      </c>
      <c r="E151" s="4">
        <v>47</v>
      </c>
      <c r="F151" s="4">
        <v>15</v>
      </c>
      <c r="G151" s="4">
        <v>639.88971551317695</v>
      </c>
      <c r="H151" s="4">
        <v>25</v>
      </c>
      <c r="I151" s="4">
        <v>20000</v>
      </c>
      <c r="J151" s="4">
        <v>0</v>
      </c>
    </row>
    <row r="152" spans="1:10" x14ac:dyDescent="0.35">
      <c r="A152" s="4" t="s">
        <v>27</v>
      </c>
      <c r="B152" s="4">
        <v>11</v>
      </c>
      <c r="C152" s="4" t="s">
        <v>114</v>
      </c>
      <c r="D152" s="4" t="s">
        <v>134</v>
      </c>
      <c r="E152" s="4">
        <v>47</v>
      </c>
      <c r="F152" s="4">
        <v>15</v>
      </c>
      <c r="G152" s="4">
        <v>639.88971551317695</v>
      </c>
      <c r="H152" s="4">
        <v>23.318180999999999</v>
      </c>
      <c r="I152" s="4">
        <v>19545</v>
      </c>
      <c r="J152" s="4">
        <v>0.18181800000000001</v>
      </c>
    </row>
    <row r="153" spans="1:10" x14ac:dyDescent="0.35">
      <c r="A153" s="4" t="s">
        <v>88</v>
      </c>
      <c r="B153" s="4">
        <v>1</v>
      </c>
      <c r="C153" s="4" t="s">
        <v>114</v>
      </c>
      <c r="D153" s="4" t="s">
        <v>134</v>
      </c>
      <c r="E153" s="4">
        <v>55</v>
      </c>
      <c r="F153" s="4">
        <v>12</v>
      </c>
      <c r="G153" s="4">
        <v>667.18701656681606</v>
      </c>
      <c r="H153" s="4">
        <v>20.5</v>
      </c>
      <c r="I153" s="4">
        <v>20000</v>
      </c>
      <c r="J153" s="4">
        <v>2.4</v>
      </c>
    </row>
    <row r="154" spans="1:10" x14ac:dyDescent="0.35">
      <c r="A154" s="4" t="s">
        <v>15</v>
      </c>
      <c r="B154" s="4">
        <v>1</v>
      </c>
      <c r="C154" s="4" t="s">
        <v>114</v>
      </c>
      <c r="D154" s="4" t="s">
        <v>134</v>
      </c>
      <c r="E154" s="4">
        <v>21</v>
      </c>
      <c r="F154" s="4">
        <v>9</v>
      </c>
      <c r="G154" s="4">
        <v>547.83325434276401</v>
      </c>
      <c r="H154" s="4">
        <v>19</v>
      </c>
      <c r="I154" s="4">
        <v>4240</v>
      </c>
      <c r="J154" s="4">
        <v>1.5</v>
      </c>
    </row>
    <row r="155" spans="1:10" x14ac:dyDescent="0.35">
      <c r="A155" s="4" t="s">
        <v>48</v>
      </c>
      <c r="B155" s="4">
        <v>1</v>
      </c>
      <c r="C155" s="4" t="s">
        <v>114</v>
      </c>
      <c r="D155" s="4" t="s">
        <v>134</v>
      </c>
      <c r="E155" s="4">
        <v>50</v>
      </c>
      <c r="F155" s="4">
        <v>61</v>
      </c>
      <c r="G155" s="4">
        <v>548.40468360172304</v>
      </c>
      <c r="H155" s="4">
        <v>20.5</v>
      </c>
      <c r="I155" s="4">
        <v>20000</v>
      </c>
      <c r="J155" s="4">
        <v>2.4</v>
      </c>
    </row>
    <row r="156" spans="1:10" x14ac:dyDescent="0.35">
      <c r="A156" s="4" t="s">
        <v>80</v>
      </c>
      <c r="B156" s="4">
        <v>2</v>
      </c>
      <c r="C156" s="4" t="s">
        <v>114</v>
      </c>
      <c r="D156" s="4" t="s">
        <v>135</v>
      </c>
      <c r="E156" s="4">
        <v>61</v>
      </c>
      <c r="F156" s="4">
        <v>129</v>
      </c>
      <c r="G156" s="4">
        <v>632.39755571531202</v>
      </c>
      <c r="H156" s="4">
        <v>19</v>
      </c>
      <c r="I156" s="4">
        <v>12120</v>
      </c>
      <c r="J156" s="4">
        <v>1.95</v>
      </c>
    </row>
    <row r="157" spans="1:10" x14ac:dyDescent="0.35">
      <c r="A157" s="4" t="s">
        <v>80</v>
      </c>
      <c r="B157" s="4">
        <v>2</v>
      </c>
      <c r="C157" s="4" t="s">
        <v>114</v>
      </c>
      <c r="D157" s="4" t="s">
        <v>134</v>
      </c>
      <c r="E157" s="4">
        <v>61</v>
      </c>
      <c r="F157" s="4">
        <v>129</v>
      </c>
      <c r="G157" s="4">
        <v>632.39755571531202</v>
      </c>
      <c r="H157" s="4">
        <v>19.75</v>
      </c>
      <c r="I157" s="4">
        <v>12120</v>
      </c>
      <c r="J157" s="4">
        <v>1.95</v>
      </c>
    </row>
    <row r="158" spans="1:10" x14ac:dyDescent="0.35">
      <c r="A158" s="4" t="s">
        <v>86</v>
      </c>
      <c r="B158" s="4">
        <v>1</v>
      </c>
      <c r="C158" s="4" t="s">
        <v>114</v>
      </c>
      <c r="D158" s="4" t="s">
        <v>135</v>
      </c>
      <c r="E158" s="4">
        <v>50</v>
      </c>
      <c r="F158" s="4">
        <v>31</v>
      </c>
      <c r="G158" s="4">
        <v>576.09331594761602</v>
      </c>
      <c r="H158" s="4">
        <v>19</v>
      </c>
      <c r="I158" s="4">
        <v>20000</v>
      </c>
      <c r="J158" s="4">
        <v>2.4</v>
      </c>
    </row>
    <row r="159" spans="1:10" x14ac:dyDescent="0.35">
      <c r="A159" s="4" t="s">
        <v>86</v>
      </c>
      <c r="B159" s="4">
        <v>2</v>
      </c>
      <c r="C159" s="4" t="s">
        <v>114</v>
      </c>
      <c r="D159" s="4" t="s">
        <v>134</v>
      </c>
      <c r="E159" s="4">
        <v>50</v>
      </c>
      <c r="F159" s="4">
        <v>31</v>
      </c>
      <c r="G159" s="4">
        <v>576.09331594761602</v>
      </c>
      <c r="H159" s="4">
        <v>19.75</v>
      </c>
      <c r="I159" s="4">
        <v>12120</v>
      </c>
      <c r="J159" s="4">
        <v>1.95</v>
      </c>
    </row>
    <row r="160" spans="1:10" x14ac:dyDescent="0.35">
      <c r="A160" s="4" t="s">
        <v>52</v>
      </c>
      <c r="B160" s="4">
        <v>1</v>
      </c>
      <c r="C160" s="4" t="s">
        <v>114</v>
      </c>
      <c r="D160" s="4" t="s">
        <v>135</v>
      </c>
      <c r="E160" s="4">
        <v>60</v>
      </c>
      <c r="F160" s="4">
        <v>50</v>
      </c>
      <c r="G160" s="4">
        <v>700.545998903993</v>
      </c>
      <c r="H160" s="4">
        <v>19</v>
      </c>
      <c r="I160" s="4">
        <v>20000</v>
      </c>
      <c r="J160" s="4">
        <v>2.4</v>
      </c>
    </row>
    <row r="161" spans="1:10" x14ac:dyDescent="0.35">
      <c r="A161" s="4" t="s">
        <v>52</v>
      </c>
      <c r="B161" s="4">
        <v>1</v>
      </c>
      <c r="C161" s="4" t="s">
        <v>114</v>
      </c>
      <c r="D161" s="4" t="s">
        <v>134</v>
      </c>
      <c r="E161" s="4">
        <v>60</v>
      </c>
      <c r="F161" s="4">
        <v>50</v>
      </c>
      <c r="G161" s="4">
        <v>700.545998903993</v>
      </c>
      <c r="H161" s="4">
        <v>20.5</v>
      </c>
      <c r="I161" s="4">
        <v>20000</v>
      </c>
      <c r="J161" s="4">
        <v>2.4</v>
      </c>
    </row>
    <row r="162" spans="1:10" x14ac:dyDescent="0.35">
      <c r="A162" s="4" t="s">
        <v>69</v>
      </c>
      <c r="B162" s="4">
        <v>1</v>
      </c>
      <c r="C162" s="4" t="s">
        <v>114</v>
      </c>
      <c r="D162" s="4" t="s">
        <v>135</v>
      </c>
      <c r="E162" s="4">
        <v>18</v>
      </c>
      <c r="F162" s="4">
        <v>24</v>
      </c>
      <c r="G162" s="4">
        <v>654.40325188324596</v>
      </c>
      <c r="H162" s="4">
        <v>19</v>
      </c>
      <c r="I162" s="4">
        <v>20000</v>
      </c>
      <c r="J162" s="4">
        <v>2.4</v>
      </c>
    </row>
    <row r="163" spans="1:10" x14ac:dyDescent="0.35">
      <c r="A163" s="4" t="s">
        <v>69</v>
      </c>
      <c r="B163" s="4">
        <v>3</v>
      </c>
      <c r="C163" s="4" t="s">
        <v>114</v>
      </c>
      <c r="D163" s="4" t="s">
        <v>134</v>
      </c>
      <c r="E163" s="4">
        <v>18</v>
      </c>
      <c r="F163" s="4">
        <v>24</v>
      </c>
      <c r="G163" s="4">
        <v>654.40325188324596</v>
      </c>
      <c r="H163" s="4">
        <v>19.833333</v>
      </c>
      <c r="I163" s="4">
        <v>11713</v>
      </c>
      <c r="J163" s="4">
        <v>1.3</v>
      </c>
    </row>
    <row r="164" spans="1:10" x14ac:dyDescent="0.35">
      <c r="A164" s="4" t="s">
        <v>32</v>
      </c>
      <c r="B164" s="4">
        <v>4</v>
      </c>
      <c r="C164" s="4" t="s">
        <v>114</v>
      </c>
      <c r="D164" s="4" t="s">
        <v>134</v>
      </c>
      <c r="E164" s="4">
        <v>72</v>
      </c>
      <c r="F164" s="4">
        <v>96</v>
      </c>
      <c r="G164" s="4">
        <v>507.40663577847602</v>
      </c>
      <c r="H164" s="4">
        <v>19.625</v>
      </c>
      <c r="I164" s="4">
        <v>9845</v>
      </c>
      <c r="J164" s="4">
        <v>1.35</v>
      </c>
    </row>
    <row r="165" spans="1:10" x14ac:dyDescent="0.35">
      <c r="A165" s="4" t="s">
        <v>25</v>
      </c>
      <c r="B165" s="4">
        <v>4</v>
      </c>
      <c r="C165" s="4" t="s">
        <v>114</v>
      </c>
      <c r="D165" s="4" t="s">
        <v>134</v>
      </c>
      <c r="E165" s="4">
        <v>122</v>
      </c>
      <c r="F165" s="4">
        <v>178</v>
      </c>
      <c r="G165" s="4">
        <v>563.01067192438904</v>
      </c>
      <c r="H165" s="4">
        <v>19.625</v>
      </c>
      <c r="I165" s="4">
        <v>9845</v>
      </c>
      <c r="J165" s="4">
        <v>1.35</v>
      </c>
    </row>
    <row r="166" spans="1:10" x14ac:dyDescent="0.35">
      <c r="A166" s="4" t="s">
        <v>71</v>
      </c>
      <c r="B166" s="4">
        <v>9</v>
      </c>
      <c r="C166" s="4" t="s">
        <v>111</v>
      </c>
      <c r="D166" s="4" t="s">
        <v>135</v>
      </c>
      <c r="E166" s="4">
        <v>31</v>
      </c>
      <c r="F166" s="4">
        <v>19</v>
      </c>
      <c r="G166" s="4">
        <v>539.39174786845297</v>
      </c>
      <c r="H166" s="4">
        <v>26.5</v>
      </c>
      <c r="I166" s="4">
        <v>5353</v>
      </c>
      <c r="J166" s="4">
        <v>0</v>
      </c>
    </row>
    <row r="167" spans="1:10" x14ac:dyDescent="0.35">
      <c r="A167" s="4" t="s">
        <v>71</v>
      </c>
      <c r="B167" s="4">
        <v>14</v>
      </c>
      <c r="C167" s="4" t="s">
        <v>111</v>
      </c>
      <c r="D167" s="4" t="s">
        <v>133</v>
      </c>
      <c r="E167" s="4">
        <v>31</v>
      </c>
      <c r="F167" s="4">
        <v>19</v>
      </c>
      <c r="G167" s="4">
        <v>539.39174786845297</v>
      </c>
      <c r="H167" s="4">
        <v>26.607142</v>
      </c>
      <c r="I167" s="4">
        <v>5437</v>
      </c>
      <c r="J167" s="4">
        <v>0</v>
      </c>
    </row>
    <row r="168" spans="1:10" x14ac:dyDescent="0.35">
      <c r="A168" s="4" t="s">
        <v>71</v>
      </c>
      <c r="B168" s="4">
        <v>63</v>
      </c>
      <c r="C168" s="4" t="s">
        <v>111</v>
      </c>
      <c r="D168" s="4" t="s">
        <v>134</v>
      </c>
      <c r="E168" s="4">
        <v>31</v>
      </c>
      <c r="F168" s="4">
        <v>19</v>
      </c>
      <c r="G168" s="4">
        <v>539.39174786845297</v>
      </c>
      <c r="H168" s="4">
        <v>26.396825</v>
      </c>
      <c r="I168" s="4">
        <v>5283</v>
      </c>
      <c r="J168" s="4">
        <v>0</v>
      </c>
    </row>
    <row r="169" spans="1:10" x14ac:dyDescent="0.35">
      <c r="A169" s="4" t="s">
        <v>56</v>
      </c>
      <c r="B169" s="4">
        <v>1</v>
      </c>
      <c r="C169" s="4" t="s">
        <v>111</v>
      </c>
      <c r="D169" s="4" t="s">
        <v>135</v>
      </c>
      <c r="E169" s="4">
        <v>29</v>
      </c>
      <c r="F169" s="4">
        <v>26</v>
      </c>
      <c r="G169" s="4">
        <v>539.69950660512495</v>
      </c>
      <c r="H169" s="4">
        <v>24.5</v>
      </c>
      <c r="I169" s="4">
        <v>2000</v>
      </c>
      <c r="J169" s="4">
        <v>0</v>
      </c>
    </row>
    <row r="170" spans="1:10" x14ac:dyDescent="0.35">
      <c r="A170" s="4" t="s">
        <v>56</v>
      </c>
      <c r="B170" s="4">
        <v>8</v>
      </c>
      <c r="C170" s="4" t="s">
        <v>111</v>
      </c>
      <c r="D170" s="4" t="s">
        <v>133</v>
      </c>
      <c r="E170" s="4">
        <v>29</v>
      </c>
      <c r="F170" s="4">
        <v>26</v>
      </c>
      <c r="G170" s="4">
        <v>539.69950660512495</v>
      </c>
      <c r="H170" s="4">
        <v>26.3125</v>
      </c>
      <c r="I170" s="4">
        <v>5937</v>
      </c>
      <c r="J170" s="4">
        <v>0</v>
      </c>
    </row>
    <row r="171" spans="1:10" x14ac:dyDescent="0.35">
      <c r="A171" s="4" t="s">
        <v>56</v>
      </c>
      <c r="B171" s="4">
        <v>15</v>
      </c>
      <c r="C171" s="4" t="s">
        <v>111</v>
      </c>
      <c r="D171" s="4" t="s">
        <v>134</v>
      </c>
      <c r="E171" s="4">
        <v>29</v>
      </c>
      <c r="F171" s="4">
        <v>26</v>
      </c>
      <c r="G171" s="4">
        <v>539.69950660512495</v>
      </c>
      <c r="H171" s="4">
        <v>26.333333</v>
      </c>
      <c r="I171" s="4">
        <v>5120</v>
      </c>
      <c r="J171" s="4">
        <v>0</v>
      </c>
    </row>
    <row r="172" spans="1:10" x14ac:dyDescent="0.35">
      <c r="A172" s="4" t="s">
        <v>21</v>
      </c>
      <c r="B172" s="4">
        <v>6</v>
      </c>
      <c r="C172" s="4" t="s">
        <v>111</v>
      </c>
      <c r="D172" s="4" t="s">
        <v>133</v>
      </c>
      <c r="E172" s="4">
        <v>9</v>
      </c>
      <c r="F172" s="4">
        <v>21</v>
      </c>
      <c r="G172" s="4">
        <v>580.87101313032599</v>
      </c>
      <c r="H172" s="4">
        <v>26.666665999999999</v>
      </c>
      <c r="I172" s="4">
        <v>5500</v>
      </c>
      <c r="J172" s="4">
        <v>0</v>
      </c>
    </row>
    <row r="173" spans="1:10" x14ac:dyDescent="0.35">
      <c r="A173" s="4" t="s">
        <v>21</v>
      </c>
      <c r="B173" s="4">
        <v>24</v>
      </c>
      <c r="C173" s="4" t="s">
        <v>111</v>
      </c>
      <c r="D173" s="4" t="s">
        <v>134</v>
      </c>
      <c r="E173" s="4">
        <v>9</v>
      </c>
      <c r="F173" s="4">
        <v>21</v>
      </c>
      <c r="G173" s="4">
        <v>580.87101313032599</v>
      </c>
      <c r="H173" s="4">
        <v>26.354165999999999</v>
      </c>
      <c r="I173" s="4">
        <v>4787</v>
      </c>
      <c r="J173" s="4">
        <v>0</v>
      </c>
    </row>
    <row r="174" spans="1:10" x14ac:dyDescent="0.35">
      <c r="A174" s="4" t="s">
        <v>81</v>
      </c>
      <c r="B174" s="4">
        <v>6</v>
      </c>
      <c r="C174" s="4" t="s">
        <v>111</v>
      </c>
      <c r="D174" s="4" t="s">
        <v>135</v>
      </c>
      <c r="E174" s="4">
        <v>53</v>
      </c>
      <c r="F174" s="4">
        <v>33</v>
      </c>
      <c r="G174" s="4">
        <v>588.60834603287799</v>
      </c>
      <c r="H174" s="4">
        <v>26.666665999999999</v>
      </c>
      <c r="I174" s="4">
        <v>3530</v>
      </c>
      <c r="J174" s="4">
        <v>0</v>
      </c>
    </row>
    <row r="175" spans="1:10" x14ac:dyDescent="0.35">
      <c r="A175" s="4" t="s">
        <v>81</v>
      </c>
      <c r="B175" s="4">
        <v>20</v>
      </c>
      <c r="C175" s="4" t="s">
        <v>111</v>
      </c>
      <c r="D175" s="4" t="s">
        <v>133</v>
      </c>
      <c r="E175" s="4">
        <v>53</v>
      </c>
      <c r="F175" s="4">
        <v>33</v>
      </c>
      <c r="G175" s="4">
        <v>588.60834603287799</v>
      </c>
      <c r="H175" s="4">
        <v>26.125</v>
      </c>
      <c r="I175" s="4">
        <v>5084</v>
      </c>
      <c r="J175" s="4">
        <v>0</v>
      </c>
    </row>
    <row r="176" spans="1:10" x14ac:dyDescent="0.35">
      <c r="A176" s="4" t="s">
        <v>81</v>
      </c>
      <c r="B176" s="4">
        <v>69</v>
      </c>
      <c r="C176" s="4" t="s">
        <v>111</v>
      </c>
      <c r="D176" s="4" t="s">
        <v>134</v>
      </c>
      <c r="E176" s="4">
        <v>53</v>
      </c>
      <c r="F176" s="4">
        <v>33</v>
      </c>
      <c r="G176" s="4">
        <v>588.60834603287799</v>
      </c>
      <c r="H176" s="4">
        <v>26.384056999999999</v>
      </c>
      <c r="I176" s="4">
        <v>5175</v>
      </c>
      <c r="J176" s="4">
        <v>0</v>
      </c>
    </row>
    <row r="177" spans="1:10" x14ac:dyDescent="0.35">
      <c r="A177" s="4" t="s">
        <v>34</v>
      </c>
      <c r="B177" s="4">
        <v>5</v>
      </c>
      <c r="C177" s="4" t="s">
        <v>111</v>
      </c>
      <c r="D177" s="4" t="s">
        <v>135</v>
      </c>
      <c r="E177" s="4">
        <v>63</v>
      </c>
      <c r="F177" s="4">
        <v>44</v>
      </c>
      <c r="G177" s="4">
        <v>431.59200534497899</v>
      </c>
      <c r="H177" s="4">
        <v>25.4</v>
      </c>
      <c r="I177" s="4">
        <v>3224</v>
      </c>
      <c r="J177" s="4">
        <v>0</v>
      </c>
    </row>
    <row r="178" spans="1:10" x14ac:dyDescent="0.35">
      <c r="A178" s="4" t="s">
        <v>34</v>
      </c>
      <c r="B178" s="4">
        <v>11</v>
      </c>
      <c r="C178" s="4" t="s">
        <v>111</v>
      </c>
      <c r="D178" s="4" t="s">
        <v>133</v>
      </c>
      <c r="E178" s="4">
        <v>63</v>
      </c>
      <c r="F178" s="4">
        <v>44</v>
      </c>
      <c r="G178" s="4">
        <v>431.59200534497899</v>
      </c>
      <c r="H178" s="4">
        <v>25.681818</v>
      </c>
      <c r="I178" s="4">
        <v>4863</v>
      </c>
      <c r="J178" s="4">
        <v>0</v>
      </c>
    </row>
    <row r="179" spans="1:10" x14ac:dyDescent="0.35">
      <c r="A179" s="4" t="s">
        <v>34</v>
      </c>
      <c r="B179" s="4">
        <v>48</v>
      </c>
      <c r="C179" s="4" t="s">
        <v>111</v>
      </c>
      <c r="D179" s="4" t="s">
        <v>134</v>
      </c>
      <c r="E179" s="4">
        <v>63</v>
      </c>
      <c r="F179" s="4">
        <v>44</v>
      </c>
      <c r="G179" s="4">
        <v>431.59200534497899</v>
      </c>
      <c r="H179" s="4">
        <v>26.604165999999999</v>
      </c>
      <c r="I179" s="4">
        <v>5243</v>
      </c>
      <c r="J179" s="4">
        <v>0</v>
      </c>
    </row>
    <row r="180" spans="1:10" x14ac:dyDescent="0.35">
      <c r="A180" s="4" t="s">
        <v>12</v>
      </c>
      <c r="B180" s="4">
        <v>2</v>
      </c>
      <c r="C180" s="4" t="s">
        <v>111</v>
      </c>
      <c r="D180" s="4" t="s">
        <v>135</v>
      </c>
      <c r="E180" s="4">
        <v>25</v>
      </c>
      <c r="F180" s="4">
        <v>16</v>
      </c>
      <c r="G180" s="4">
        <v>553.07151632903799</v>
      </c>
      <c r="H180" s="4">
        <v>27</v>
      </c>
      <c r="I180" s="4">
        <v>3530</v>
      </c>
      <c r="J180" s="4">
        <v>0</v>
      </c>
    </row>
    <row r="181" spans="1:10" x14ac:dyDescent="0.35">
      <c r="A181" s="4" t="s">
        <v>12</v>
      </c>
      <c r="B181" s="4">
        <v>8</v>
      </c>
      <c r="C181" s="4" t="s">
        <v>111</v>
      </c>
      <c r="D181" s="4" t="s">
        <v>133</v>
      </c>
      <c r="E181" s="4">
        <v>25</v>
      </c>
      <c r="F181" s="4">
        <v>16</v>
      </c>
      <c r="G181" s="4">
        <v>553.07151632903799</v>
      </c>
      <c r="H181" s="4">
        <v>25.75</v>
      </c>
      <c r="I181" s="4">
        <v>5007</v>
      </c>
      <c r="J181" s="4">
        <v>0</v>
      </c>
    </row>
    <row r="182" spans="1:10" x14ac:dyDescent="0.35">
      <c r="A182" s="4" t="s">
        <v>12</v>
      </c>
      <c r="B182" s="4">
        <v>28</v>
      </c>
      <c r="C182" s="4" t="s">
        <v>111</v>
      </c>
      <c r="D182" s="4" t="s">
        <v>134</v>
      </c>
      <c r="E182" s="4">
        <v>25</v>
      </c>
      <c r="F182" s="4">
        <v>16</v>
      </c>
      <c r="G182" s="4">
        <v>553.07151632903799</v>
      </c>
      <c r="H182" s="4">
        <v>26.464285</v>
      </c>
      <c r="I182" s="4">
        <v>4811</v>
      </c>
      <c r="J182" s="4">
        <v>0</v>
      </c>
    </row>
    <row r="183" spans="1:10" x14ac:dyDescent="0.35">
      <c r="A183" s="4" t="s">
        <v>40</v>
      </c>
      <c r="B183" s="4">
        <v>1</v>
      </c>
      <c r="C183" s="4" t="s">
        <v>111</v>
      </c>
      <c r="D183" s="4" t="s">
        <v>135</v>
      </c>
      <c r="E183" s="4">
        <v>18</v>
      </c>
      <c r="F183" s="4">
        <v>4</v>
      </c>
      <c r="G183" s="4">
        <v>558.56441519205896</v>
      </c>
      <c r="H183" s="4">
        <v>26</v>
      </c>
      <c r="I183" s="4">
        <v>5060</v>
      </c>
      <c r="J183" s="4">
        <v>0</v>
      </c>
    </row>
    <row r="184" spans="1:10" x14ac:dyDescent="0.35">
      <c r="A184" s="4" t="s">
        <v>40</v>
      </c>
      <c r="B184" s="4">
        <v>3</v>
      </c>
      <c r="C184" s="4" t="s">
        <v>111</v>
      </c>
      <c r="D184" s="4" t="s">
        <v>133</v>
      </c>
      <c r="E184" s="4">
        <v>18</v>
      </c>
      <c r="F184" s="4">
        <v>4</v>
      </c>
      <c r="G184" s="4">
        <v>558.56441519205896</v>
      </c>
      <c r="H184" s="4">
        <v>24.5</v>
      </c>
      <c r="I184" s="4">
        <v>6960</v>
      </c>
      <c r="J184" s="4">
        <v>0</v>
      </c>
    </row>
    <row r="185" spans="1:10" x14ac:dyDescent="0.35">
      <c r="A185" s="4" t="s">
        <v>40</v>
      </c>
      <c r="B185" s="4">
        <v>8</v>
      </c>
      <c r="C185" s="4" t="s">
        <v>111</v>
      </c>
      <c r="D185" s="4" t="s">
        <v>134</v>
      </c>
      <c r="E185" s="4">
        <v>18</v>
      </c>
      <c r="F185" s="4">
        <v>4</v>
      </c>
      <c r="G185" s="4">
        <v>558.56441519205896</v>
      </c>
      <c r="H185" s="4">
        <v>26.8125</v>
      </c>
      <c r="I185" s="4">
        <v>3912</v>
      </c>
      <c r="J185" s="4">
        <v>0</v>
      </c>
    </row>
    <row r="186" spans="1:10" x14ac:dyDescent="0.35">
      <c r="A186" s="4" t="s">
        <v>5</v>
      </c>
      <c r="B186" s="4">
        <v>5</v>
      </c>
      <c r="C186" s="4" t="s">
        <v>111</v>
      </c>
      <c r="D186" s="4" t="s">
        <v>135</v>
      </c>
      <c r="E186" s="4">
        <v>18</v>
      </c>
      <c r="F186" s="4">
        <v>31</v>
      </c>
      <c r="G186" s="4">
        <v>718.61853932584302</v>
      </c>
      <c r="H186" s="4">
        <v>27.1</v>
      </c>
      <c r="I186" s="4">
        <v>5936</v>
      </c>
      <c r="J186" s="4">
        <v>0</v>
      </c>
    </row>
    <row r="187" spans="1:10" x14ac:dyDescent="0.35">
      <c r="A187" s="4" t="s">
        <v>5</v>
      </c>
      <c r="B187" s="4">
        <v>6</v>
      </c>
      <c r="C187" s="4" t="s">
        <v>111</v>
      </c>
      <c r="D187" s="4" t="s">
        <v>133</v>
      </c>
      <c r="E187" s="4">
        <v>18</v>
      </c>
      <c r="F187" s="4">
        <v>31</v>
      </c>
      <c r="G187" s="4">
        <v>718.61853932584302</v>
      </c>
      <c r="H187" s="4">
        <v>26.416665999999999</v>
      </c>
      <c r="I187" s="4">
        <v>4770</v>
      </c>
      <c r="J187" s="4">
        <v>0</v>
      </c>
    </row>
    <row r="188" spans="1:10" x14ac:dyDescent="0.35">
      <c r="A188" s="4" t="s">
        <v>5</v>
      </c>
      <c r="B188" s="4">
        <v>37</v>
      </c>
      <c r="C188" s="4" t="s">
        <v>111</v>
      </c>
      <c r="D188" s="4" t="s">
        <v>134</v>
      </c>
      <c r="E188" s="4">
        <v>18</v>
      </c>
      <c r="F188" s="4">
        <v>31</v>
      </c>
      <c r="G188" s="4">
        <v>718.61853932584302</v>
      </c>
      <c r="H188" s="4">
        <v>26.351351000000001</v>
      </c>
      <c r="I188" s="4">
        <v>5061</v>
      </c>
      <c r="J188" s="4">
        <v>0</v>
      </c>
    </row>
    <row r="189" spans="1:10" x14ac:dyDescent="0.35">
      <c r="A189" s="4" t="s">
        <v>26</v>
      </c>
      <c r="B189" s="4">
        <v>9</v>
      </c>
      <c r="C189" s="4" t="s">
        <v>111</v>
      </c>
      <c r="D189" s="4" t="s">
        <v>133</v>
      </c>
      <c r="E189" s="4">
        <v>16</v>
      </c>
      <c r="F189" s="4">
        <v>17</v>
      </c>
      <c r="G189" s="4">
        <v>683.57914082242098</v>
      </c>
      <c r="H189" s="4">
        <v>27</v>
      </c>
      <c r="I189" s="4">
        <v>5693</v>
      </c>
      <c r="J189" s="4">
        <v>0</v>
      </c>
    </row>
    <row r="190" spans="1:10" x14ac:dyDescent="0.35">
      <c r="A190" s="4" t="s">
        <v>26</v>
      </c>
      <c r="B190" s="4">
        <v>15</v>
      </c>
      <c r="C190" s="4" t="s">
        <v>111</v>
      </c>
      <c r="D190" s="4" t="s">
        <v>134</v>
      </c>
      <c r="E190" s="4">
        <v>16</v>
      </c>
      <c r="F190" s="4">
        <v>17</v>
      </c>
      <c r="G190" s="4">
        <v>683.57914082242098</v>
      </c>
      <c r="H190" s="4">
        <v>25.7</v>
      </c>
      <c r="I190" s="4">
        <v>6200</v>
      </c>
      <c r="J190" s="4">
        <v>0</v>
      </c>
    </row>
    <row r="191" spans="1:10" x14ac:dyDescent="0.35">
      <c r="A191" s="4" t="s">
        <v>37</v>
      </c>
      <c r="B191" s="4">
        <v>9</v>
      </c>
      <c r="C191" s="4" t="s">
        <v>111</v>
      </c>
      <c r="D191" s="4" t="s">
        <v>135</v>
      </c>
      <c r="E191" s="4">
        <v>42</v>
      </c>
      <c r="F191" s="4">
        <v>96</v>
      </c>
      <c r="G191" s="4">
        <v>637.27751476142396</v>
      </c>
      <c r="H191" s="4">
        <v>14.166665999999999</v>
      </c>
      <c r="I191" s="4">
        <v>4415</v>
      </c>
      <c r="J191" s="4">
        <v>0.111111</v>
      </c>
    </row>
    <row r="192" spans="1:10" x14ac:dyDescent="0.35">
      <c r="A192" s="4" t="s">
        <v>37</v>
      </c>
      <c r="B192" s="4">
        <v>6</v>
      </c>
      <c r="C192" s="4" t="s">
        <v>111</v>
      </c>
      <c r="D192" s="4" t="s">
        <v>133</v>
      </c>
      <c r="E192" s="4">
        <v>42</v>
      </c>
      <c r="F192" s="4">
        <v>96</v>
      </c>
      <c r="G192" s="4">
        <v>637.27751476142396</v>
      </c>
      <c r="H192" s="4">
        <v>14.166665999999999</v>
      </c>
      <c r="I192" s="4">
        <v>4310</v>
      </c>
      <c r="J192" s="4">
        <v>8.3333000000000004E-2</v>
      </c>
    </row>
    <row r="193" spans="1:10" x14ac:dyDescent="0.35">
      <c r="A193" s="4" t="s">
        <v>37</v>
      </c>
      <c r="B193" s="4">
        <v>39</v>
      </c>
      <c r="C193" s="4" t="s">
        <v>111</v>
      </c>
      <c r="D193" s="4" t="s">
        <v>134</v>
      </c>
      <c r="E193" s="4">
        <v>42</v>
      </c>
      <c r="F193" s="4">
        <v>96</v>
      </c>
      <c r="G193" s="4">
        <v>637.27751476142396</v>
      </c>
      <c r="H193" s="4">
        <v>14.141025000000001</v>
      </c>
      <c r="I193" s="4">
        <v>4402</v>
      </c>
      <c r="J193" s="4">
        <v>0.102564</v>
      </c>
    </row>
    <row r="194" spans="1:10" x14ac:dyDescent="0.35">
      <c r="A194" s="4" t="s">
        <v>6</v>
      </c>
      <c r="B194" s="4">
        <v>1</v>
      </c>
      <c r="C194" s="4" t="s">
        <v>111</v>
      </c>
      <c r="D194" s="4" t="s">
        <v>135</v>
      </c>
      <c r="E194" s="4">
        <v>13</v>
      </c>
      <c r="F194" s="4">
        <v>38</v>
      </c>
      <c r="G194" s="4">
        <v>471.19450179005401</v>
      </c>
      <c r="H194" s="4">
        <v>14.5</v>
      </c>
      <c r="I194" s="4">
        <v>3740</v>
      </c>
      <c r="J194" s="4">
        <v>0</v>
      </c>
    </row>
    <row r="195" spans="1:10" x14ac:dyDescent="0.35">
      <c r="A195" s="4" t="s">
        <v>6</v>
      </c>
      <c r="B195" s="4">
        <v>2</v>
      </c>
      <c r="C195" s="4" t="s">
        <v>111</v>
      </c>
      <c r="D195" s="4" t="s">
        <v>133</v>
      </c>
      <c r="E195" s="4">
        <v>13</v>
      </c>
      <c r="F195" s="4">
        <v>38</v>
      </c>
      <c r="G195" s="4">
        <v>471.19450179005401</v>
      </c>
      <c r="H195" s="4">
        <v>14</v>
      </c>
      <c r="I195" s="4">
        <v>5070</v>
      </c>
      <c r="J195" s="4">
        <v>0.25</v>
      </c>
    </row>
    <row r="196" spans="1:10" x14ac:dyDescent="0.35">
      <c r="A196" s="4" t="s">
        <v>6</v>
      </c>
      <c r="B196" s="4">
        <v>30</v>
      </c>
      <c r="C196" s="4" t="s">
        <v>111</v>
      </c>
      <c r="D196" s="4" t="s">
        <v>134</v>
      </c>
      <c r="E196" s="4">
        <v>13</v>
      </c>
      <c r="F196" s="4">
        <v>38</v>
      </c>
      <c r="G196" s="4">
        <v>471.19450179005401</v>
      </c>
      <c r="H196" s="4">
        <v>14.066666</v>
      </c>
      <c r="I196" s="4">
        <v>4348</v>
      </c>
      <c r="J196" s="4">
        <v>0.1</v>
      </c>
    </row>
    <row r="197" spans="1:10" x14ac:dyDescent="0.35">
      <c r="A197" s="4" t="s">
        <v>78</v>
      </c>
      <c r="B197" s="4">
        <v>6</v>
      </c>
      <c r="C197" s="4" t="s">
        <v>111</v>
      </c>
      <c r="D197" s="4" t="s">
        <v>135</v>
      </c>
      <c r="E197" s="4">
        <v>32</v>
      </c>
      <c r="F197" s="4">
        <v>20</v>
      </c>
      <c r="G197" s="4">
        <v>536.67966606939694</v>
      </c>
      <c r="H197" s="4">
        <v>14.25</v>
      </c>
      <c r="I197" s="4">
        <v>4436</v>
      </c>
      <c r="J197" s="4">
        <v>8.3333000000000004E-2</v>
      </c>
    </row>
    <row r="198" spans="1:10" x14ac:dyDescent="0.35">
      <c r="A198" s="4" t="s">
        <v>78</v>
      </c>
      <c r="B198" s="4">
        <v>8</v>
      </c>
      <c r="C198" s="4" t="s">
        <v>111</v>
      </c>
      <c r="D198" s="4" t="s">
        <v>133</v>
      </c>
      <c r="E198" s="4">
        <v>32</v>
      </c>
      <c r="F198" s="4">
        <v>20</v>
      </c>
      <c r="G198" s="4">
        <v>536.67966606939694</v>
      </c>
      <c r="H198" s="4">
        <v>14.1875</v>
      </c>
      <c r="I198" s="4">
        <v>4690</v>
      </c>
      <c r="J198" s="4">
        <v>0.125</v>
      </c>
    </row>
    <row r="199" spans="1:10" x14ac:dyDescent="0.35">
      <c r="A199" s="4" t="s">
        <v>78</v>
      </c>
      <c r="B199" s="4">
        <v>32</v>
      </c>
      <c r="C199" s="4" t="s">
        <v>111</v>
      </c>
      <c r="D199" s="4" t="s">
        <v>134</v>
      </c>
      <c r="E199" s="4">
        <v>32</v>
      </c>
      <c r="F199" s="4">
        <v>20</v>
      </c>
      <c r="G199" s="4">
        <v>536.67966606939694</v>
      </c>
      <c r="H199" s="4">
        <v>14.125</v>
      </c>
      <c r="I199" s="4">
        <v>4523</v>
      </c>
      <c r="J199" s="4">
        <v>0.125</v>
      </c>
    </row>
    <row r="200" spans="1:10" x14ac:dyDescent="0.35">
      <c r="A200" s="4" t="s">
        <v>83</v>
      </c>
      <c r="B200" s="4">
        <v>7</v>
      </c>
      <c r="C200" s="4" t="s">
        <v>111</v>
      </c>
      <c r="D200" s="4" t="s">
        <v>135</v>
      </c>
      <c r="E200" s="4">
        <v>47</v>
      </c>
      <c r="F200" s="4">
        <v>18</v>
      </c>
      <c r="G200" s="4">
        <v>620.56996774414995</v>
      </c>
      <c r="H200" s="4">
        <v>14.142856999999999</v>
      </c>
      <c r="I200" s="4">
        <v>4717</v>
      </c>
      <c r="J200" s="4">
        <v>0.14285700000000001</v>
      </c>
    </row>
    <row r="201" spans="1:10" x14ac:dyDescent="0.35">
      <c r="A201" s="4" t="s">
        <v>83</v>
      </c>
      <c r="B201" s="4">
        <v>6</v>
      </c>
      <c r="C201" s="4" t="s">
        <v>111</v>
      </c>
      <c r="D201" s="4" t="s">
        <v>133</v>
      </c>
      <c r="E201" s="4">
        <v>47</v>
      </c>
      <c r="F201" s="4">
        <v>18</v>
      </c>
      <c r="G201" s="4">
        <v>620.56996774414995</v>
      </c>
      <c r="H201" s="4">
        <v>14.25</v>
      </c>
      <c r="I201" s="4">
        <v>4436</v>
      </c>
      <c r="J201" s="4">
        <v>8.3333000000000004E-2</v>
      </c>
    </row>
    <row r="202" spans="1:10" x14ac:dyDescent="0.35">
      <c r="A202" s="4" t="s">
        <v>83</v>
      </c>
      <c r="B202" s="4">
        <v>28</v>
      </c>
      <c r="C202" s="4" t="s">
        <v>111</v>
      </c>
      <c r="D202" s="4" t="s">
        <v>134</v>
      </c>
      <c r="E202" s="4">
        <v>47</v>
      </c>
      <c r="F202" s="4">
        <v>18</v>
      </c>
      <c r="G202" s="4">
        <v>620.56996774414995</v>
      </c>
      <c r="H202" s="4">
        <v>14.142856999999999</v>
      </c>
      <c r="I202" s="4">
        <v>4418</v>
      </c>
      <c r="J202" s="4">
        <v>0.107142</v>
      </c>
    </row>
    <row r="203" spans="1:10" x14ac:dyDescent="0.35">
      <c r="A203" s="4" t="s">
        <v>65</v>
      </c>
      <c r="B203" s="4">
        <v>2</v>
      </c>
      <c r="C203" s="4" t="s">
        <v>111</v>
      </c>
      <c r="D203" s="4" t="s">
        <v>133</v>
      </c>
      <c r="E203" s="4">
        <v>6</v>
      </c>
      <c r="F203" s="4">
        <v>33</v>
      </c>
      <c r="G203" s="4">
        <v>536.54146082198497</v>
      </c>
      <c r="H203" s="4">
        <v>14.25</v>
      </c>
      <c r="I203" s="4">
        <v>4120</v>
      </c>
      <c r="J203" s="4">
        <v>0</v>
      </c>
    </row>
    <row r="204" spans="1:10" x14ac:dyDescent="0.35">
      <c r="A204" s="4" t="s">
        <v>65</v>
      </c>
      <c r="B204" s="4">
        <v>17</v>
      </c>
      <c r="C204" s="4" t="s">
        <v>111</v>
      </c>
      <c r="D204" s="4" t="s">
        <v>134</v>
      </c>
      <c r="E204" s="4">
        <v>6</v>
      </c>
      <c r="F204" s="4">
        <v>33</v>
      </c>
      <c r="G204" s="4">
        <v>536.54146082198497</v>
      </c>
      <c r="H204" s="4">
        <v>14.088234999999999</v>
      </c>
      <c r="I204" s="4">
        <v>4455</v>
      </c>
      <c r="J204" s="4">
        <v>0.117647</v>
      </c>
    </row>
    <row r="205" spans="1:10" x14ac:dyDescent="0.35">
      <c r="A205" s="4" t="s">
        <v>41</v>
      </c>
      <c r="B205" s="4">
        <v>1</v>
      </c>
      <c r="C205" s="4" t="s">
        <v>111</v>
      </c>
      <c r="D205" s="4" t="s">
        <v>135</v>
      </c>
      <c r="E205" s="4">
        <v>12</v>
      </c>
      <c r="F205" s="4">
        <v>80</v>
      </c>
      <c r="G205" s="4">
        <v>480.639743905442</v>
      </c>
      <c r="H205" s="4">
        <v>14.5</v>
      </c>
      <c r="I205" s="4">
        <v>3740</v>
      </c>
      <c r="J205" s="4">
        <v>0</v>
      </c>
    </row>
    <row r="206" spans="1:10" x14ac:dyDescent="0.35">
      <c r="A206" s="4" t="s">
        <v>41</v>
      </c>
      <c r="B206" s="4">
        <v>1</v>
      </c>
      <c r="C206" s="4" t="s">
        <v>111</v>
      </c>
      <c r="D206" s="4" t="s">
        <v>133</v>
      </c>
      <c r="E206" s="4">
        <v>12</v>
      </c>
      <c r="F206" s="4">
        <v>80</v>
      </c>
      <c r="G206" s="4">
        <v>480.639743905442</v>
      </c>
      <c r="H206" s="4">
        <v>14.5</v>
      </c>
      <c r="I206" s="4">
        <v>4500</v>
      </c>
      <c r="J206" s="4">
        <v>0</v>
      </c>
    </row>
    <row r="207" spans="1:10" x14ac:dyDescent="0.35">
      <c r="A207" s="4" t="s">
        <v>41</v>
      </c>
      <c r="B207" s="4">
        <v>24</v>
      </c>
      <c r="C207" s="4" t="s">
        <v>111</v>
      </c>
      <c r="D207" s="4" t="s">
        <v>134</v>
      </c>
      <c r="E207" s="4">
        <v>12</v>
      </c>
      <c r="F207" s="4">
        <v>80</v>
      </c>
      <c r="G207" s="4">
        <v>480.639743905442</v>
      </c>
      <c r="H207" s="4">
        <v>14.125</v>
      </c>
      <c r="I207" s="4">
        <v>4199</v>
      </c>
      <c r="J207" s="4">
        <v>6.25E-2</v>
      </c>
    </row>
    <row r="208" spans="1:10" x14ac:dyDescent="0.35">
      <c r="A208" s="4" t="s">
        <v>20</v>
      </c>
      <c r="B208" s="4">
        <v>2</v>
      </c>
      <c r="C208" s="4" t="s">
        <v>111</v>
      </c>
      <c r="D208" s="4" t="s">
        <v>135</v>
      </c>
      <c r="E208" s="4">
        <v>33</v>
      </c>
      <c r="F208" s="4">
        <v>40</v>
      </c>
      <c r="G208" s="4">
        <v>596.76492120995999</v>
      </c>
      <c r="H208" s="4">
        <v>14.5</v>
      </c>
      <c r="I208" s="4">
        <v>4120</v>
      </c>
      <c r="J208" s="4">
        <v>0</v>
      </c>
    </row>
    <row r="209" spans="1:10" x14ac:dyDescent="0.35">
      <c r="A209" s="4" t="s">
        <v>20</v>
      </c>
      <c r="B209" s="4">
        <v>4</v>
      </c>
      <c r="C209" s="4" t="s">
        <v>111</v>
      </c>
      <c r="D209" s="4" t="s">
        <v>133</v>
      </c>
      <c r="E209" s="4">
        <v>33</v>
      </c>
      <c r="F209" s="4">
        <v>40</v>
      </c>
      <c r="G209" s="4">
        <v>596.76492120995999</v>
      </c>
      <c r="H209" s="4">
        <v>14</v>
      </c>
      <c r="I209" s="4">
        <v>5070</v>
      </c>
      <c r="J209" s="4">
        <v>0.25</v>
      </c>
    </row>
    <row r="210" spans="1:10" x14ac:dyDescent="0.35">
      <c r="A210" s="4" t="s">
        <v>20</v>
      </c>
      <c r="B210" s="4">
        <v>51</v>
      </c>
      <c r="C210" s="4" t="s">
        <v>111</v>
      </c>
      <c r="D210" s="4" t="s">
        <v>134</v>
      </c>
      <c r="E210" s="4">
        <v>33</v>
      </c>
      <c r="F210" s="4">
        <v>40</v>
      </c>
      <c r="G210" s="4">
        <v>596.76492120995999</v>
      </c>
      <c r="H210" s="4">
        <v>14.12745</v>
      </c>
      <c r="I210" s="4">
        <v>4276</v>
      </c>
      <c r="J210" s="4">
        <v>7.8431000000000001E-2</v>
      </c>
    </row>
    <row r="211" spans="1:10" x14ac:dyDescent="0.35">
      <c r="A211" s="4" t="s">
        <v>61</v>
      </c>
      <c r="B211" s="4">
        <v>1</v>
      </c>
      <c r="C211" s="4" t="s">
        <v>111</v>
      </c>
      <c r="D211" s="4" t="s">
        <v>135</v>
      </c>
      <c r="E211" s="4">
        <v>15</v>
      </c>
      <c r="F211" s="4">
        <v>10</v>
      </c>
      <c r="G211" s="4">
        <v>588.26247521330197</v>
      </c>
      <c r="H211" s="4">
        <v>14.5</v>
      </c>
      <c r="I211" s="4">
        <v>4500</v>
      </c>
      <c r="J211" s="4">
        <v>0</v>
      </c>
    </row>
    <row r="212" spans="1:10" x14ac:dyDescent="0.35">
      <c r="A212" s="4" t="s">
        <v>61</v>
      </c>
      <c r="B212" s="4">
        <v>22</v>
      </c>
      <c r="C212" s="4" t="s">
        <v>111</v>
      </c>
      <c r="D212" s="4" t="s">
        <v>134</v>
      </c>
      <c r="E212" s="4">
        <v>15</v>
      </c>
      <c r="F212" s="4">
        <v>10</v>
      </c>
      <c r="G212" s="4">
        <v>588.26247521330197</v>
      </c>
      <c r="H212" s="4">
        <v>14.113636</v>
      </c>
      <c r="I212" s="4">
        <v>4569</v>
      </c>
      <c r="J212" s="4">
        <v>0.13636300000000001</v>
      </c>
    </row>
    <row r="213" spans="1:10" x14ac:dyDescent="0.35">
      <c r="A213" s="4" t="s">
        <v>67</v>
      </c>
      <c r="B213" s="4">
        <v>2</v>
      </c>
      <c r="C213" s="4" t="s">
        <v>111</v>
      </c>
      <c r="D213" s="4" t="s">
        <v>135</v>
      </c>
      <c r="E213" s="4">
        <v>20</v>
      </c>
      <c r="F213" s="4">
        <v>4</v>
      </c>
      <c r="G213" s="4">
        <v>438.70371339368199</v>
      </c>
      <c r="H213" s="4">
        <v>14.5</v>
      </c>
      <c r="I213" s="4">
        <v>4120</v>
      </c>
      <c r="J213" s="4">
        <v>0</v>
      </c>
    </row>
    <row r="214" spans="1:10" x14ac:dyDescent="0.35">
      <c r="A214" s="4" t="s">
        <v>67</v>
      </c>
      <c r="B214" s="4">
        <v>4</v>
      </c>
      <c r="C214" s="4" t="s">
        <v>111</v>
      </c>
      <c r="D214" s="4" t="s">
        <v>133</v>
      </c>
      <c r="E214" s="4">
        <v>20</v>
      </c>
      <c r="F214" s="4">
        <v>4</v>
      </c>
      <c r="G214" s="4">
        <v>438.70371339368199</v>
      </c>
      <c r="H214" s="4">
        <v>14.25</v>
      </c>
      <c r="I214" s="4">
        <v>4785</v>
      </c>
      <c r="J214" s="4">
        <v>0.125</v>
      </c>
    </row>
    <row r="215" spans="1:10" x14ac:dyDescent="0.35">
      <c r="A215" s="4" t="s">
        <v>67</v>
      </c>
      <c r="B215" s="4">
        <v>21</v>
      </c>
      <c r="C215" s="4" t="s">
        <v>111</v>
      </c>
      <c r="D215" s="4" t="s">
        <v>134</v>
      </c>
      <c r="E215" s="4">
        <v>20</v>
      </c>
      <c r="F215" s="4">
        <v>4</v>
      </c>
      <c r="G215" s="4">
        <v>438.70371339368199</v>
      </c>
      <c r="H215" s="4">
        <v>14.166665999999999</v>
      </c>
      <c r="I215" s="4">
        <v>4518</v>
      </c>
      <c r="J215" s="4">
        <v>0.119047</v>
      </c>
    </row>
    <row r="216" spans="1:10" x14ac:dyDescent="0.35">
      <c r="A216" s="4" t="s">
        <v>18</v>
      </c>
      <c r="B216" s="4">
        <v>3</v>
      </c>
      <c r="C216" s="4" t="s">
        <v>111</v>
      </c>
      <c r="D216" s="4" t="s">
        <v>135</v>
      </c>
      <c r="E216" s="4">
        <v>21</v>
      </c>
      <c r="F216" s="4">
        <v>64</v>
      </c>
      <c r="G216" s="4">
        <v>610.51522248243498</v>
      </c>
      <c r="H216" s="4">
        <v>14.5</v>
      </c>
      <c r="I216" s="4">
        <v>3993</v>
      </c>
      <c r="J216" s="4">
        <v>0</v>
      </c>
    </row>
    <row r="217" spans="1:10" x14ac:dyDescent="0.35">
      <c r="A217" s="4" t="s">
        <v>18</v>
      </c>
      <c r="B217" s="4">
        <v>8</v>
      </c>
      <c r="C217" s="4" t="s">
        <v>111</v>
      </c>
      <c r="D217" s="4" t="s">
        <v>133</v>
      </c>
      <c r="E217" s="4">
        <v>21</v>
      </c>
      <c r="F217" s="4">
        <v>64</v>
      </c>
      <c r="G217" s="4">
        <v>610.51522248243498</v>
      </c>
      <c r="H217" s="4">
        <v>14.125</v>
      </c>
      <c r="I217" s="4">
        <v>4927</v>
      </c>
      <c r="J217" s="4">
        <v>0.1875</v>
      </c>
    </row>
    <row r="218" spans="1:10" x14ac:dyDescent="0.35">
      <c r="A218" s="4" t="s">
        <v>18</v>
      </c>
      <c r="B218" s="4">
        <v>57</v>
      </c>
      <c r="C218" s="4" t="s">
        <v>111</v>
      </c>
      <c r="D218" s="4" t="s">
        <v>134</v>
      </c>
      <c r="E218" s="4">
        <v>21</v>
      </c>
      <c r="F218" s="4">
        <v>64</v>
      </c>
      <c r="G218" s="4">
        <v>610.51522248243498</v>
      </c>
      <c r="H218" s="4">
        <v>14.157894000000001</v>
      </c>
      <c r="I218" s="4">
        <v>4413</v>
      </c>
      <c r="J218" s="4">
        <v>9.6490999999999993E-2</v>
      </c>
    </row>
    <row r="219" spans="1:10" x14ac:dyDescent="0.35">
      <c r="A219" s="4" t="s">
        <v>28</v>
      </c>
      <c r="B219" s="4">
        <v>3</v>
      </c>
      <c r="C219" s="4" t="s">
        <v>111</v>
      </c>
      <c r="D219" s="4" t="s">
        <v>135</v>
      </c>
      <c r="E219" s="4">
        <v>73</v>
      </c>
      <c r="F219" s="4">
        <v>85</v>
      </c>
      <c r="G219" s="4">
        <v>535.33014327750698</v>
      </c>
      <c r="H219" s="4">
        <v>17.666665999999999</v>
      </c>
      <c r="I219" s="4">
        <v>5260</v>
      </c>
      <c r="J219" s="4">
        <v>0</v>
      </c>
    </row>
    <row r="220" spans="1:10" x14ac:dyDescent="0.35">
      <c r="A220" s="4" t="s">
        <v>28</v>
      </c>
      <c r="B220" s="4">
        <v>2</v>
      </c>
      <c r="C220" s="4" t="s">
        <v>111</v>
      </c>
      <c r="D220" s="4" t="s">
        <v>133</v>
      </c>
      <c r="E220" s="4">
        <v>73</v>
      </c>
      <c r="F220" s="4">
        <v>85</v>
      </c>
      <c r="G220" s="4">
        <v>535.33014327750698</v>
      </c>
      <c r="H220" s="4">
        <v>15.75</v>
      </c>
      <c r="I220" s="4">
        <v>4650</v>
      </c>
      <c r="J220" s="4">
        <v>0.3</v>
      </c>
    </row>
    <row r="221" spans="1:10" x14ac:dyDescent="0.35">
      <c r="A221" s="4" t="s">
        <v>28</v>
      </c>
      <c r="B221" s="4">
        <v>36</v>
      </c>
      <c r="C221" s="4" t="s">
        <v>111</v>
      </c>
      <c r="D221" s="4" t="s">
        <v>134</v>
      </c>
      <c r="E221" s="4">
        <v>73</v>
      </c>
      <c r="F221" s="4">
        <v>85</v>
      </c>
      <c r="G221" s="4">
        <v>535.33014327750698</v>
      </c>
      <c r="H221" s="4">
        <v>16.777777</v>
      </c>
      <c r="I221" s="4">
        <v>5005</v>
      </c>
      <c r="J221" s="4">
        <v>0.125</v>
      </c>
    </row>
    <row r="222" spans="1:10" x14ac:dyDescent="0.35">
      <c r="A222" s="4" t="s">
        <v>68</v>
      </c>
      <c r="B222" s="4">
        <v>2</v>
      </c>
      <c r="C222" s="4" t="s">
        <v>111</v>
      </c>
      <c r="D222" s="4" t="s">
        <v>133</v>
      </c>
      <c r="E222" s="4">
        <v>37</v>
      </c>
      <c r="F222" s="4">
        <v>19</v>
      </c>
      <c r="G222" s="4">
        <v>721.43637586148895</v>
      </c>
      <c r="H222" s="4">
        <v>17</v>
      </c>
      <c r="I222" s="4">
        <v>4955</v>
      </c>
      <c r="J222" s="4">
        <v>0.15</v>
      </c>
    </row>
    <row r="223" spans="1:10" x14ac:dyDescent="0.35">
      <c r="A223" s="4" t="s">
        <v>68</v>
      </c>
      <c r="B223" s="4">
        <v>16</v>
      </c>
      <c r="C223" s="4" t="s">
        <v>111</v>
      </c>
      <c r="D223" s="4" t="s">
        <v>134</v>
      </c>
      <c r="E223" s="4">
        <v>37</v>
      </c>
      <c r="F223" s="4">
        <v>19</v>
      </c>
      <c r="G223" s="4">
        <v>721.43637586148895</v>
      </c>
      <c r="H223" s="4">
        <v>17.03125</v>
      </c>
      <c r="I223" s="4">
        <v>5069</v>
      </c>
      <c r="J223" s="4">
        <v>9.375E-2</v>
      </c>
    </row>
    <row r="224" spans="1:10" x14ac:dyDescent="0.35">
      <c r="A224" s="4" t="s">
        <v>72</v>
      </c>
      <c r="B224" s="4">
        <v>2</v>
      </c>
      <c r="C224" s="4" t="s">
        <v>111</v>
      </c>
      <c r="D224" s="4" t="s">
        <v>133</v>
      </c>
      <c r="E224" s="4">
        <v>28</v>
      </c>
      <c r="F224" s="4">
        <v>21</v>
      </c>
      <c r="G224" s="4">
        <v>429.33785204092601</v>
      </c>
      <c r="H224" s="4">
        <v>16</v>
      </c>
      <c r="I224" s="4">
        <v>4650</v>
      </c>
      <c r="J224" s="4">
        <v>0.3</v>
      </c>
    </row>
    <row r="225" spans="1:10" x14ac:dyDescent="0.35">
      <c r="A225" s="4" t="s">
        <v>72</v>
      </c>
      <c r="B225" s="4">
        <v>11</v>
      </c>
      <c r="C225" s="4" t="s">
        <v>111</v>
      </c>
      <c r="D225" s="4" t="s">
        <v>134</v>
      </c>
      <c r="E225" s="4">
        <v>28</v>
      </c>
      <c r="F225" s="4">
        <v>21</v>
      </c>
      <c r="G225" s="4">
        <v>429.33785204092601</v>
      </c>
      <c r="H225" s="4">
        <v>16.818180999999999</v>
      </c>
      <c r="I225" s="4">
        <v>4982</v>
      </c>
      <c r="J225" s="4">
        <v>0.13636300000000001</v>
      </c>
    </row>
    <row r="226" spans="1:10" x14ac:dyDescent="0.35">
      <c r="A226" s="4" t="s">
        <v>14</v>
      </c>
      <c r="B226" s="4">
        <v>1</v>
      </c>
      <c r="C226" s="4" t="s">
        <v>111</v>
      </c>
      <c r="D226" s="4" t="s">
        <v>135</v>
      </c>
      <c r="E226" s="4">
        <v>47</v>
      </c>
      <c r="F226" s="4">
        <v>43</v>
      </c>
      <c r="G226" s="4">
        <v>600.98963577361098</v>
      </c>
      <c r="H226" s="4">
        <v>19</v>
      </c>
      <c r="I226" s="4">
        <v>5260</v>
      </c>
      <c r="J226" s="4">
        <v>0</v>
      </c>
    </row>
    <row r="227" spans="1:10" x14ac:dyDescent="0.35">
      <c r="A227" s="4" t="s">
        <v>14</v>
      </c>
      <c r="B227" s="4">
        <v>1</v>
      </c>
      <c r="C227" s="4" t="s">
        <v>111</v>
      </c>
      <c r="D227" s="4" t="s">
        <v>133</v>
      </c>
      <c r="E227" s="4">
        <v>47</v>
      </c>
      <c r="F227" s="4">
        <v>43</v>
      </c>
      <c r="G227" s="4">
        <v>600.98963577361098</v>
      </c>
      <c r="H227" s="4">
        <v>16</v>
      </c>
      <c r="I227" s="4">
        <v>4650</v>
      </c>
      <c r="J227" s="4">
        <v>0.3</v>
      </c>
    </row>
    <row r="228" spans="1:10" x14ac:dyDescent="0.35">
      <c r="A228" s="4" t="s">
        <v>14</v>
      </c>
      <c r="B228" s="4">
        <v>17</v>
      </c>
      <c r="C228" s="4" t="s">
        <v>111</v>
      </c>
      <c r="D228" s="4" t="s">
        <v>134</v>
      </c>
      <c r="E228" s="4">
        <v>47</v>
      </c>
      <c r="F228" s="4">
        <v>43</v>
      </c>
      <c r="G228" s="4">
        <v>600.98963577361098</v>
      </c>
      <c r="H228" s="4">
        <v>16.647058000000001</v>
      </c>
      <c r="I228" s="4">
        <v>4937</v>
      </c>
      <c r="J228" s="4">
        <v>0.15882299999999999</v>
      </c>
    </row>
    <row r="229" spans="1:10" x14ac:dyDescent="0.35">
      <c r="A229" s="4" t="s">
        <v>46</v>
      </c>
      <c r="B229" s="4">
        <v>4</v>
      </c>
      <c r="C229" s="4" t="s">
        <v>111</v>
      </c>
      <c r="D229" s="4" t="s">
        <v>133</v>
      </c>
      <c r="E229" s="4">
        <v>20</v>
      </c>
      <c r="F229" s="4">
        <v>19</v>
      </c>
      <c r="G229" s="4">
        <v>662.53676008545904</v>
      </c>
      <c r="H229" s="4">
        <v>16</v>
      </c>
      <c r="I229" s="4">
        <v>4802</v>
      </c>
      <c r="J229" s="4">
        <v>0.22500000000000001</v>
      </c>
    </row>
    <row r="230" spans="1:10" x14ac:dyDescent="0.35">
      <c r="A230" s="4" t="s">
        <v>46</v>
      </c>
      <c r="B230" s="4">
        <v>12</v>
      </c>
      <c r="C230" s="4" t="s">
        <v>111</v>
      </c>
      <c r="D230" s="4" t="s">
        <v>134</v>
      </c>
      <c r="E230" s="4">
        <v>20</v>
      </c>
      <c r="F230" s="4">
        <v>19</v>
      </c>
      <c r="G230" s="4">
        <v>662.53676008545904</v>
      </c>
      <c r="H230" s="4">
        <v>16.875</v>
      </c>
      <c r="I230" s="4">
        <v>5107</v>
      </c>
      <c r="J230" s="4">
        <v>7.4999999999999997E-2</v>
      </c>
    </row>
    <row r="231" spans="1:10" x14ac:dyDescent="0.35">
      <c r="A231" s="4" t="s">
        <v>64</v>
      </c>
      <c r="B231" s="4">
        <v>2</v>
      </c>
      <c r="C231" s="4" t="s">
        <v>111</v>
      </c>
      <c r="D231" s="4" t="s">
        <v>133</v>
      </c>
      <c r="E231" s="4">
        <v>34</v>
      </c>
      <c r="F231" s="4">
        <v>12</v>
      </c>
      <c r="G231" s="4">
        <v>568.92181469786499</v>
      </c>
      <c r="H231" s="4">
        <v>16.75</v>
      </c>
      <c r="I231" s="4">
        <v>4955</v>
      </c>
      <c r="J231" s="4">
        <v>0.15</v>
      </c>
    </row>
    <row r="232" spans="1:10" x14ac:dyDescent="0.35">
      <c r="A232" s="4" t="s">
        <v>64</v>
      </c>
      <c r="B232" s="4">
        <v>11</v>
      </c>
      <c r="C232" s="4" t="s">
        <v>111</v>
      </c>
      <c r="D232" s="4" t="s">
        <v>134</v>
      </c>
      <c r="E232" s="4">
        <v>34</v>
      </c>
      <c r="F232" s="4">
        <v>12</v>
      </c>
      <c r="G232" s="4">
        <v>568.92181469786499</v>
      </c>
      <c r="H232" s="4">
        <v>17.090909</v>
      </c>
      <c r="I232" s="4">
        <v>5149</v>
      </c>
      <c r="J232" s="4">
        <v>5.4545000000000003E-2</v>
      </c>
    </row>
    <row r="233" spans="1:10" x14ac:dyDescent="0.35">
      <c r="A233" s="4" t="s">
        <v>84</v>
      </c>
      <c r="B233" s="4">
        <v>3</v>
      </c>
      <c r="C233" s="4" t="s">
        <v>111</v>
      </c>
      <c r="D233" s="4" t="s">
        <v>133</v>
      </c>
      <c r="E233" s="4">
        <v>26</v>
      </c>
      <c r="F233" s="4">
        <v>13</v>
      </c>
      <c r="G233" s="4">
        <v>615.72693764717906</v>
      </c>
      <c r="H233" s="4">
        <v>16.333333</v>
      </c>
      <c r="I233" s="4">
        <v>4853</v>
      </c>
      <c r="J233" s="4">
        <v>0.2</v>
      </c>
    </row>
    <row r="234" spans="1:10" x14ac:dyDescent="0.35">
      <c r="A234" s="4" t="s">
        <v>84</v>
      </c>
      <c r="B234" s="4">
        <v>16</v>
      </c>
      <c r="C234" s="4" t="s">
        <v>111</v>
      </c>
      <c r="D234" s="4" t="s">
        <v>134</v>
      </c>
      <c r="E234" s="4">
        <v>26</v>
      </c>
      <c r="F234" s="4">
        <v>13</v>
      </c>
      <c r="G234" s="4">
        <v>615.72693764717906</v>
      </c>
      <c r="H234" s="4">
        <v>16.71875</v>
      </c>
      <c r="I234" s="4">
        <v>4878</v>
      </c>
      <c r="J234" s="4">
        <v>0.1875</v>
      </c>
    </row>
    <row r="235" spans="1:10" x14ac:dyDescent="0.35">
      <c r="A235" s="4" t="s">
        <v>3</v>
      </c>
      <c r="B235" s="4">
        <v>5</v>
      </c>
      <c r="C235" s="4" t="s">
        <v>111</v>
      </c>
      <c r="D235" s="4" t="s">
        <v>133</v>
      </c>
      <c r="E235" s="4">
        <v>26</v>
      </c>
      <c r="F235" s="4">
        <v>4</v>
      </c>
      <c r="G235" s="4">
        <v>597.65827681944404</v>
      </c>
      <c r="H235" s="4">
        <v>16.5</v>
      </c>
      <c r="I235" s="4">
        <v>4894</v>
      </c>
      <c r="J235" s="4">
        <v>0.18</v>
      </c>
    </row>
    <row r="236" spans="1:10" x14ac:dyDescent="0.35">
      <c r="A236" s="4" t="s">
        <v>3</v>
      </c>
      <c r="B236" s="4">
        <v>21</v>
      </c>
      <c r="C236" s="4" t="s">
        <v>111</v>
      </c>
      <c r="D236" s="4" t="s">
        <v>134</v>
      </c>
      <c r="E236" s="4">
        <v>26</v>
      </c>
      <c r="F236" s="4">
        <v>4</v>
      </c>
      <c r="G236" s="4">
        <v>597.65827681944404</v>
      </c>
      <c r="H236" s="4">
        <v>16.952380000000002</v>
      </c>
      <c r="I236" s="4">
        <v>5027</v>
      </c>
      <c r="J236" s="4">
        <v>0.114285</v>
      </c>
    </row>
    <row r="237" spans="1:10" x14ac:dyDescent="0.35">
      <c r="A237" s="4" t="s">
        <v>39</v>
      </c>
      <c r="B237" s="4">
        <v>8</v>
      </c>
      <c r="C237" s="4" t="s">
        <v>111</v>
      </c>
      <c r="D237" s="4" t="s">
        <v>134</v>
      </c>
      <c r="E237" s="4">
        <v>4</v>
      </c>
      <c r="F237" s="4">
        <v>11</v>
      </c>
      <c r="G237" s="4">
        <v>541.18804435272295</v>
      </c>
      <c r="H237" s="4">
        <v>17.125</v>
      </c>
      <c r="I237" s="4">
        <v>5107</v>
      </c>
      <c r="J237" s="4">
        <v>7.4999999999999997E-2</v>
      </c>
    </row>
    <row r="238" spans="1:10" x14ac:dyDescent="0.35">
      <c r="A238" s="4" t="s">
        <v>37</v>
      </c>
      <c r="B238" s="4">
        <v>1</v>
      </c>
      <c r="C238" s="4" t="s">
        <v>112</v>
      </c>
      <c r="D238" s="4" t="s">
        <v>134</v>
      </c>
      <c r="E238" s="4">
        <v>42</v>
      </c>
      <c r="F238" s="4">
        <v>96</v>
      </c>
      <c r="G238" s="4">
        <v>637.27751476142396</v>
      </c>
      <c r="H238" s="4">
        <v>14</v>
      </c>
      <c r="I238" s="4">
        <v>3740</v>
      </c>
      <c r="J238" s="4">
        <v>0</v>
      </c>
    </row>
    <row r="239" spans="1:10" x14ac:dyDescent="0.35">
      <c r="A239" s="4" t="s">
        <v>6</v>
      </c>
      <c r="B239" s="4">
        <v>1</v>
      </c>
      <c r="C239" s="4" t="s">
        <v>112</v>
      </c>
      <c r="D239" s="4" t="s">
        <v>134</v>
      </c>
      <c r="E239" s="4">
        <v>13</v>
      </c>
      <c r="F239" s="4">
        <v>38</v>
      </c>
      <c r="G239" s="4">
        <v>471.19450179005401</v>
      </c>
      <c r="H239" s="4">
        <v>14</v>
      </c>
      <c r="I239" s="4">
        <v>6400</v>
      </c>
      <c r="J239" s="4">
        <v>0.5</v>
      </c>
    </row>
    <row r="240" spans="1:10" x14ac:dyDescent="0.35">
      <c r="A240" s="4" t="s">
        <v>78</v>
      </c>
      <c r="B240" s="4">
        <v>1</v>
      </c>
      <c r="C240" s="4" t="s">
        <v>112</v>
      </c>
      <c r="D240" s="4" t="s">
        <v>134</v>
      </c>
      <c r="E240" s="4">
        <v>32</v>
      </c>
      <c r="F240" s="4">
        <v>20</v>
      </c>
      <c r="G240" s="4">
        <v>536.67966606939694</v>
      </c>
      <c r="H240" s="4">
        <v>14</v>
      </c>
      <c r="I240" s="4">
        <v>3740</v>
      </c>
      <c r="J240" s="4">
        <v>0</v>
      </c>
    </row>
    <row r="241" spans="1:10" x14ac:dyDescent="0.35">
      <c r="A241" s="4" t="s">
        <v>83</v>
      </c>
      <c r="B241" s="4">
        <v>4</v>
      </c>
      <c r="C241" s="4" t="s">
        <v>112</v>
      </c>
      <c r="D241" s="4" t="s">
        <v>134</v>
      </c>
      <c r="E241" s="4">
        <v>47</v>
      </c>
      <c r="F241" s="4">
        <v>18</v>
      </c>
      <c r="G241" s="4">
        <v>620.56996774414995</v>
      </c>
      <c r="H241" s="4">
        <v>14</v>
      </c>
      <c r="I241" s="4">
        <v>4405</v>
      </c>
      <c r="J241" s="4">
        <v>0.125</v>
      </c>
    </row>
    <row r="242" spans="1:10" x14ac:dyDescent="0.35">
      <c r="A242" s="4" t="s">
        <v>20</v>
      </c>
      <c r="B242" s="4">
        <v>1</v>
      </c>
      <c r="C242" s="4" t="s">
        <v>112</v>
      </c>
      <c r="D242" s="4" t="s">
        <v>134</v>
      </c>
      <c r="E242" s="4">
        <v>33</v>
      </c>
      <c r="F242" s="4">
        <v>40</v>
      </c>
      <c r="G242" s="4">
        <v>596.76492120995999</v>
      </c>
      <c r="H242" s="4">
        <v>14</v>
      </c>
      <c r="I242" s="4">
        <v>3740</v>
      </c>
      <c r="J242" s="4">
        <v>0</v>
      </c>
    </row>
    <row r="243" spans="1:10" x14ac:dyDescent="0.35">
      <c r="A243" s="4" t="s">
        <v>18</v>
      </c>
      <c r="B243" s="4">
        <v>1</v>
      </c>
      <c r="C243" s="4" t="s">
        <v>112</v>
      </c>
      <c r="D243" s="4" t="s">
        <v>134</v>
      </c>
      <c r="E243" s="4">
        <v>21</v>
      </c>
      <c r="F243" s="4">
        <v>64</v>
      </c>
      <c r="G243" s="4">
        <v>610.51522248243498</v>
      </c>
      <c r="H243" s="4">
        <v>14</v>
      </c>
      <c r="I243" s="4">
        <v>6400</v>
      </c>
      <c r="J243" s="4">
        <v>0.5</v>
      </c>
    </row>
  </sheetData>
  <sortState xmlns:xlrd2="http://schemas.microsoft.com/office/spreadsheetml/2017/richdata2" ref="A2:J243">
    <sortCondition ref="C2:C24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91"/>
  <sheetViews>
    <sheetView zoomScaleNormal="100" workbookViewId="0">
      <selection sqref="A1:XFD1"/>
    </sheetView>
  </sheetViews>
  <sheetFormatPr defaultRowHeight="14.5" x14ac:dyDescent="0.35"/>
  <cols>
    <col min="1" max="1" width="10.453125" style="4" bestFit="1" customWidth="1"/>
    <col min="2" max="2" width="27.54296875" bestFit="1" customWidth="1"/>
    <col min="3" max="3" width="20" style="4" bestFit="1" customWidth="1"/>
    <col min="4" max="4" width="16.81640625" style="1" bestFit="1" customWidth="1"/>
    <col min="5" max="5" width="20.26953125" style="1" bestFit="1" customWidth="1"/>
    <col min="6" max="6" width="11.26953125" style="1" bestFit="1" customWidth="1"/>
    <col min="7" max="7" width="10.54296875" style="13" bestFit="1" customWidth="1"/>
    <col min="8" max="8" width="29.7265625" style="1" bestFit="1" customWidth="1"/>
    <col min="9" max="9" width="28.7265625" style="1" bestFit="1" customWidth="1"/>
    <col min="10" max="10" width="27.81640625" style="1" bestFit="1" customWidth="1"/>
    <col min="11" max="11" width="16.81640625" style="1" bestFit="1" customWidth="1"/>
    <col min="12" max="12" width="18.1796875" style="1" bestFit="1" customWidth="1"/>
    <col min="13" max="13" width="10.54296875" style="1" bestFit="1" customWidth="1"/>
    <col min="14" max="14" width="32.81640625" bestFit="1" customWidth="1"/>
    <col min="17" max="17" width="17.7265625" customWidth="1"/>
    <col min="18" max="18" width="38.7265625" customWidth="1"/>
    <col min="19" max="19" width="34.26953125" customWidth="1"/>
  </cols>
  <sheetData>
    <row r="1" spans="1:19" s="15" customFormat="1" ht="16.5" x14ac:dyDescent="0.35">
      <c r="A1" s="8" t="s">
        <v>119</v>
      </c>
      <c r="B1" s="8" t="s">
        <v>140</v>
      </c>
      <c r="C1" s="8" t="s">
        <v>126</v>
      </c>
      <c r="D1" s="9" t="s">
        <v>138</v>
      </c>
      <c r="E1" s="9" t="s">
        <v>139</v>
      </c>
      <c r="F1" s="9" t="s">
        <v>121</v>
      </c>
      <c r="G1" s="11" t="s">
        <v>122</v>
      </c>
      <c r="H1" s="8" t="s">
        <v>146</v>
      </c>
      <c r="I1" s="9" t="s">
        <v>136</v>
      </c>
      <c r="J1" s="9" t="s">
        <v>137</v>
      </c>
      <c r="K1" s="9" t="s">
        <v>141</v>
      </c>
      <c r="L1" s="9" t="s">
        <v>142</v>
      </c>
      <c r="M1" s="9" t="s">
        <v>124</v>
      </c>
      <c r="N1" s="14" t="s">
        <v>123</v>
      </c>
    </row>
    <row r="2" spans="1:19" x14ac:dyDescent="0.35">
      <c r="A2" s="4" t="s">
        <v>71</v>
      </c>
      <c r="B2" s="2">
        <v>1</v>
      </c>
      <c r="C2" s="4">
        <v>89</v>
      </c>
      <c r="D2" s="3">
        <v>238</v>
      </c>
      <c r="E2" s="3">
        <v>15.57</v>
      </c>
      <c r="F2" s="3">
        <v>31</v>
      </c>
      <c r="G2" s="12">
        <v>19</v>
      </c>
      <c r="H2" s="3">
        <v>539.39174786845297</v>
      </c>
      <c r="I2" s="3">
        <v>23.75</v>
      </c>
      <c r="J2" s="3">
        <v>12.25</v>
      </c>
      <c r="K2" s="3">
        <v>26.421347999999998</v>
      </c>
      <c r="L2" s="3">
        <v>5322</v>
      </c>
      <c r="M2" s="3" t="s">
        <v>93</v>
      </c>
      <c r="N2" t="s">
        <v>95</v>
      </c>
    </row>
    <row r="3" spans="1:19" x14ac:dyDescent="0.35">
      <c r="A3" s="4" t="s">
        <v>58</v>
      </c>
      <c r="B3" s="2">
        <v>1</v>
      </c>
      <c r="C3" s="4">
        <v>0</v>
      </c>
      <c r="D3" s="3">
        <v>165</v>
      </c>
      <c r="E3" s="3">
        <v>9.3000000000000007</v>
      </c>
      <c r="F3" s="3">
        <v>25</v>
      </c>
      <c r="G3" s="12">
        <v>29</v>
      </c>
      <c r="H3" s="3">
        <v>721.06778657925997</v>
      </c>
      <c r="I3" s="3">
        <v>24.25</v>
      </c>
      <c r="J3" s="3">
        <v>16</v>
      </c>
      <c r="K3" s="3">
        <f>AVERAGE(K4:K11,K2)</f>
        <v>26.324539666666666</v>
      </c>
      <c r="L3" s="3">
        <f>AVERAGE(L4:L11,L2)</f>
        <v>5143.8888888888887</v>
      </c>
      <c r="M3" s="3" t="s">
        <v>93</v>
      </c>
      <c r="N3" t="s">
        <v>95</v>
      </c>
    </row>
    <row r="4" spans="1:19" x14ac:dyDescent="0.35">
      <c r="A4" s="4" t="s">
        <v>56</v>
      </c>
      <c r="B4" s="2">
        <v>2</v>
      </c>
      <c r="C4" s="4">
        <v>25</v>
      </c>
      <c r="D4" s="3">
        <v>134</v>
      </c>
      <c r="E4" s="3">
        <v>9.73</v>
      </c>
      <c r="F4" s="3">
        <v>29</v>
      </c>
      <c r="G4" s="12">
        <v>26</v>
      </c>
      <c r="H4" s="3">
        <v>539.69950660512495</v>
      </c>
      <c r="I4" s="3">
        <v>23.9</v>
      </c>
      <c r="J4" s="3">
        <v>12.8</v>
      </c>
      <c r="K4" s="3">
        <v>26.18</v>
      </c>
      <c r="L4" s="3">
        <v>5132</v>
      </c>
      <c r="M4" s="3" t="s">
        <v>93</v>
      </c>
      <c r="N4" t="s">
        <v>95</v>
      </c>
    </row>
    <row r="5" spans="1:19" x14ac:dyDescent="0.35">
      <c r="A5" s="4" t="s">
        <v>21</v>
      </c>
      <c r="B5" s="2">
        <v>0</v>
      </c>
      <c r="C5" s="4">
        <v>32</v>
      </c>
      <c r="D5" s="3">
        <v>152</v>
      </c>
      <c r="E5" s="3">
        <v>12.78</v>
      </c>
      <c r="F5" s="3">
        <v>9</v>
      </c>
      <c r="G5" s="12">
        <v>21</v>
      </c>
      <c r="H5" s="3">
        <v>580.87101313032599</v>
      </c>
      <c r="I5" s="3">
        <v>23.6666666666667</v>
      </c>
      <c r="J5" s="3">
        <v>13</v>
      </c>
      <c r="K5" s="3">
        <v>26.296875</v>
      </c>
      <c r="L5" s="3">
        <v>4979</v>
      </c>
      <c r="M5" s="3" t="s">
        <v>93</v>
      </c>
      <c r="N5" t="s">
        <v>95</v>
      </c>
      <c r="Q5" s="5"/>
      <c r="R5" s="6"/>
      <c r="S5" s="7"/>
    </row>
    <row r="6" spans="1:19" x14ac:dyDescent="0.35">
      <c r="A6" s="4" t="s">
        <v>81</v>
      </c>
      <c r="B6" s="2">
        <v>1</v>
      </c>
      <c r="C6" s="4">
        <v>96</v>
      </c>
      <c r="D6" s="3">
        <v>165</v>
      </c>
      <c r="E6" s="3">
        <v>17.34</v>
      </c>
      <c r="F6" s="3">
        <v>53</v>
      </c>
      <c r="G6" s="12">
        <v>33</v>
      </c>
      <c r="H6" s="3">
        <v>588.60834603287799</v>
      </c>
      <c r="I6" s="3">
        <v>23.6</v>
      </c>
      <c r="J6" s="3">
        <v>13.8</v>
      </c>
      <c r="K6" s="3">
        <v>26.328125</v>
      </c>
      <c r="L6" s="3">
        <v>5020</v>
      </c>
      <c r="M6" s="3" t="s">
        <v>93</v>
      </c>
      <c r="N6" t="s">
        <v>95</v>
      </c>
      <c r="Q6" s="5"/>
      <c r="R6" s="6"/>
      <c r="S6" s="7"/>
    </row>
    <row r="7" spans="1:19" x14ac:dyDescent="0.35">
      <c r="A7" s="4" t="s">
        <v>34</v>
      </c>
      <c r="B7" s="2">
        <v>0</v>
      </c>
      <c r="C7" s="4">
        <v>64</v>
      </c>
      <c r="D7" s="3">
        <v>220</v>
      </c>
      <c r="E7" s="3">
        <v>22.53</v>
      </c>
      <c r="F7" s="3">
        <v>63</v>
      </c>
      <c r="G7" s="12">
        <v>44</v>
      </c>
      <c r="H7" s="3">
        <v>431.59200534497899</v>
      </c>
      <c r="I7" s="3">
        <v>22.75</v>
      </c>
      <c r="J7" s="3">
        <v>13.875</v>
      </c>
      <c r="K7" s="3">
        <v>26.351562000000001</v>
      </c>
      <c r="L7" s="3">
        <v>5020</v>
      </c>
      <c r="M7" s="3" t="s">
        <v>93</v>
      </c>
      <c r="N7" t="s">
        <v>95</v>
      </c>
      <c r="Q7" s="5"/>
      <c r="R7" s="6"/>
      <c r="S7" s="7"/>
    </row>
    <row r="8" spans="1:19" x14ac:dyDescent="0.35">
      <c r="A8" s="4" t="s">
        <v>12</v>
      </c>
      <c r="B8" s="2">
        <v>3</v>
      </c>
      <c r="C8" s="4">
        <v>39</v>
      </c>
      <c r="D8" s="3">
        <v>150</v>
      </c>
      <c r="E8" s="3">
        <v>13.59</v>
      </c>
      <c r="F8" s="3">
        <v>25</v>
      </c>
      <c r="G8" s="12">
        <v>16</v>
      </c>
      <c r="H8" s="3">
        <v>553.07151632903799</v>
      </c>
      <c r="I8" s="3">
        <v>24.75</v>
      </c>
      <c r="J8" s="3">
        <v>13.25</v>
      </c>
      <c r="K8" s="3">
        <v>26.294871000000001</v>
      </c>
      <c r="L8" s="3">
        <v>4904</v>
      </c>
      <c r="M8" s="3" t="s">
        <v>93</v>
      </c>
      <c r="N8" t="s">
        <v>95</v>
      </c>
      <c r="Q8" s="5"/>
      <c r="R8" s="6"/>
      <c r="S8" s="6"/>
    </row>
    <row r="9" spans="1:19" x14ac:dyDescent="0.35">
      <c r="A9" s="4" t="s">
        <v>40</v>
      </c>
      <c r="B9" s="2">
        <v>1</v>
      </c>
      <c r="C9" s="4">
        <v>13</v>
      </c>
      <c r="D9" s="3">
        <v>98</v>
      </c>
      <c r="E9" s="3">
        <v>5.81</v>
      </c>
      <c r="F9" s="3">
        <v>18</v>
      </c>
      <c r="G9" s="12">
        <v>4</v>
      </c>
      <c r="H9" s="3">
        <v>558.56441519205896</v>
      </c>
      <c r="I9" s="3">
        <v>23.6666666666667</v>
      </c>
      <c r="J9" s="3">
        <v>12.6666666666667</v>
      </c>
      <c r="K9" s="3">
        <v>26.423075999999998</v>
      </c>
      <c r="L9" s="3">
        <v>4792</v>
      </c>
      <c r="M9" s="3" t="s">
        <v>93</v>
      </c>
      <c r="N9" t="s">
        <v>95</v>
      </c>
    </row>
    <row r="10" spans="1:19" x14ac:dyDescent="0.35">
      <c r="A10" s="4" t="s">
        <v>5</v>
      </c>
      <c r="B10" s="2">
        <v>1</v>
      </c>
      <c r="C10" s="4">
        <v>48</v>
      </c>
      <c r="D10" s="3">
        <v>180</v>
      </c>
      <c r="E10" s="3">
        <v>13.11</v>
      </c>
      <c r="F10" s="3">
        <v>18</v>
      </c>
      <c r="G10" s="12">
        <v>31</v>
      </c>
      <c r="H10" s="3">
        <v>718.61853932584302</v>
      </c>
      <c r="I10" s="3">
        <v>24.4</v>
      </c>
      <c r="J10" s="3">
        <v>13.6</v>
      </c>
      <c r="K10" s="3">
        <v>26.4375</v>
      </c>
      <c r="L10" s="3">
        <v>5116</v>
      </c>
      <c r="M10" s="3" t="s">
        <v>93</v>
      </c>
      <c r="N10" t="s">
        <v>95</v>
      </c>
    </row>
    <row r="11" spans="1:19" x14ac:dyDescent="0.35">
      <c r="A11" s="4" t="s">
        <v>26</v>
      </c>
      <c r="B11" s="2">
        <v>0</v>
      </c>
      <c r="C11" s="4">
        <v>24</v>
      </c>
      <c r="D11" s="3">
        <v>141</v>
      </c>
      <c r="E11" s="3">
        <v>9.0500000000000007</v>
      </c>
      <c r="F11" s="3">
        <v>16</v>
      </c>
      <c r="G11" s="12">
        <v>17</v>
      </c>
      <c r="H11" s="3">
        <v>683.57914082242098</v>
      </c>
      <c r="I11" s="3">
        <v>25</v>
      </c>
      <c r="J11" s="3">
        <v>14.6666666666667</v>
      </c>
      <c r="K11" s="3">
        <v>26.1875</v>
      </c>
      <c r="L11" s="3">
        <v>6010</v>
      </c>
      <c r="M11" s="3" t="s">
        <v>93</v>
      </c>
      <c r="N11" t="s">
        <v>95</v>
      </c>
    </row>
    <row r="12" spans="1:19" x14ac:dyDescent="0.35">
      <c r="A12" s="4" t="s">
        <v>44</v>
      </c>
      <c r="B12" s="2">
        <v>0</v>
      </c>
      <c r="C12" s="4">
        <v>21</v>
      </c>
      <c r="D12" s="3">
        <v>89</v>
      </c>
      <c r="E12" s="3">
        <v>18.68</v>
      </c>
      <c r="F12" s="3">
        <v>52</v>
      </c>
      <c r="G12" s="12">
        <v>51</v>
      </c>
      <c r="H12" s="3">
        <v>582.27286891979998</v>
      </c>
      <c r="I12" s="3">
        <v>23.6</v>
      </c>
      <c r="J12" s="3">
        <v>12.5</v>
      </c>
      <c r="K12" s="3">
        <v>18.285713999999999</v>
      </c>
      <c r="L12" s="3">
        <v>13475</v>
      </c>
      <c r="M12" s="3" t="s">
        <v>94</v>
      </c>
      <c r="N12" t="s">
        <v>96</v>
      </c>
    </row>
    <row r="13" spans="1:19" x14ac:dyDescent="0.35">
      <c r="A13" s="4" t="s">
        <v>13</v>
      </c>
      <c r="B13" s="2">
        <v>0</v>
      </c>
      <c r="C13" s="4">
        <v>7</v>
      </c>
      <c r="D13" s="3">
        <v>77</v>
      </c>
      <c r="E13" s="3">
        <v>12.91</v>
      </c>
      <c r="F13" s="3">
        <v>50</v>
      </c>
      <c r="G13" s="12">
        <v>15</v>
      </c>
      <c r="H13" s="3">
        <v>790.44044738825198</v>
      </c>
      <c r="I13" s="3">
        <v>28.25</v>
      </c>
      <c r="J13" s="3">
        <v>13.125</v>
      </c>
      <c r="K13" s="3">
        <v>18</v>
      </c>
      <c r="L13" s="3">
        <v>10314</v>
      </c>
      <c r="M13" s="3" t="s">
        <v>94</v>
      </c>
      <c r="N13" t="s">
        <v>96</v>
      </c>
    </row>
    <row r="14" spans="1:19" x14ac:dyDescent="0.35">
      <c r="A14" s="4" t="s">
        <v>51</v>
      </c>
      <c r="B14" s="2">
        <v>0</v>
      </c>
      <c r="C14" s="4">
        <v>29</v>
      </c>
      <c r="D14" s="3">
        <v>130</v>
      </c>
      <c r="E14" s="3">
        <v>17.21</v>
      </c>
      <c r="F14" s="3">
        <v>24</v>
      </c>
      <c r="G14" s="12">
        <v>46</v>
      </c>
      <c r="H14" s="3">
        <v>678.75207949640298</v>
      </c>
      <c r="I14" s="3">
        <v>25.4444444444444</v>
      </c>
      <c r="J14" s="3">
        <v>12.2222222222222</v>
      </c>
      <c r="K14" s="3">
        <v>18.293102999999999</v>
      </c>
      <c r="L14" s="3">
        <v>14012</v>
      </c>
      <c r="M14" s="3" t="s">
        <v>94</v>
      </c>
      <c r="N14" t="s">
        <v>96</v>
      </c>
    </row>
    <row r="15" spans="1:19" x14ac:dyDescent="0.35">
      <c r="A15" s="4" t="s">
        <v>23</v>
      </c>
      <c r="B15" s="2">
        <v>0</v>
      </c>
      <c r="C15" s="4">
        <v>66</v>
      </c>
      <c r="D15" s="3">
        <v>191</v>
      </c>
      <c r="E15" s="3">
        <v>20.58</v>
      </c>
      <c r="F15" s="3">
        <v>54</v>
      </c>
      <c r="G15" s="12">
        <v>109</v>
      </c>
      <c r="H15" s="3">
        <v>800.62889607827606</v>
      </c>
      <c r="I15" s="3">
        <v>26.1</v>
      </c>
      <c r="J15" s="3">
        <v>14.3</v>
      </c>
      <c r="K15" s="3">
        <v>18.098483999999999</v>
      </c>
      <c r="L15" s="3">
        <v>12993</v>
      </c>
      <c r="M15" s="3" t="s">
        <v>94</v>
      </c>
      <c r="N15" t="s">
        <v>96</v>
      </c>
    </row>
    <row r="16" spans="1:19" x14ac:dyDescent="0.35">
      <c r="A16" s="4" t="s">
        <v>50</v>
      </c>
      <c r="B16" s="2">
        <v>0</v>
      </c>
      <c r="C16" s="4">
        <v>16</v>
      </c>
      <c r="D16" s="3">
        <v>174</v>
      </c>
      <c r="E16" s="3">
        <v>17.34</v>
      </c>
      <c r="F16" s="3">
        <v>7</v>
      </c>
      <c r="G16" s="12">
        <v>52</v>
      </c>
      <c r="H16" s="3">
        <v>652.41051298681202</v>
      </c>
      <c r="I16" s="3">
        <v>25.75</v>
      </c>
      <c r="J16" s="3">
        <v>12.5</v>
      </c>
      <c r="K16" s="3">
        <v>18</v>
      </c>
      <c r="L16" s="3">
        <v>12878</v>
      </c>
      <c r="M16" s="3" t="s">
        <v>94</v>
      </c>
      <c r="N16" t="s">
        <v>96</v>
      </c>
    </row>
    <row r="17" spans="1:14" x14ac:dyDescent="0.35">
      <c r="A17" s="4" t="s">
        <v>75</v>
      </c>
      <c r="B17" s="2">
        <v>1</v>
      </c>
      <c r="C17" s="4">
        <v>1</v>
      </c>
      <c r="D17" s="3">
        <v>55</v>
      </c>
      <c r="E17" s="3">
        <v>8.82</v>
      </c>
      <c r="F17" s="3">
        <v>8</v>
      </c>
      <c r="G17" s="12">
        <v>33</v>
      </c>
      <c r="H17" s="3">
        <v>484.65033621517802</v>
      </c>
      <c r="I17" s="3">
        <v>22</v>
      </c>
      <c r="J17" s="3">
        <v>10.6666666666667</v>
      </c>
      <c r="K17" s="3">
        <v>19</v>
      </c>
      <c r="L17" s="3">
        <v>20000</v>
      </c>
      <c r="M17" s="3" t="s">
        <v>94</v>
      </c>
      <c r="N17" t="s">
        <v>96</v>
      </c>
    </row>
    <row r="18" spans="1:14" x14ac:dyDescent="0.35">
      <c r="A18" s="4" t="s">
        <v>19</v>
      </c>
      <c r="B18" s="2">
        <v>0</v>
      </c>
      <c r="C18" s="4">
        <v>32</v>
      </c>
      <c r="D18" s="3">
        <v>164</v>
      </c>
      <c r="E18" s="3">
        <v>24.07</v>
      </c>
      <c r="F18" s="3">
        <v>38</v>
      </c>
      <c r="G18" s="12">
        <v>79</v>
      </c>
      <c r="H18" s="3">
        <v>605.46166191739496</v>
      </c>
      <c r="I18" s="3">
        <v>25</v>
      </c>
      <c r="J18" s="3">
        <v>12.1</v>
      </c>
      <c r="K18" s="3">
        <v>18.15625</v>
      </c>
      <c r="L18" s="3">
        <v>14491</v>
      </c>
      <c r="M18" s="3" t="s">
        <v>94</v>
      </c>
      <c r="N18" t="s">
        <v>96</v>
      </c>
    </row>
    <row r="19" spans="1:14" x14ac:dyDescent="0.35">
      <c r="A19" s="4" t="s">
        <v>77</v>
      </c>
      <c r="B19" s="2">
        <v>0</v>
      </c>
      <c r="C19" s="4">
        <v>14</v>
      </c>
      <c r="D19" s="3">
        <v>115</v>
      </c>
      <c r="E19" s="3">
        <v>20.16</v>
      </c>
      <c r="F19" s="3">
        <v>37</v>
      </c>
      <c r="G19" s="12">
        <v>192</v>
      </c>
      <c r="H19" s="3">
        <v>541.73626681614303</v>
      </c>
      <c r="I19" s="3">
        <v>22.9</v>
      </c>
      <c r="J19" s="3">
        <v>10.7</v>
      </c>
      <c r="K19" s="3">
        <v>17.928571000000002</v>
      </c>
      <c r="L19" s="3">
        <v>12540</v>
      </c>
      <c r="M19" s="3" t="s">
        <v>94</v>
      </c>
      <c r="N19" t="s">
        <v>96</v>
      </c>
    </row>
    <row r="20" spans="1:14" x14ac:dyDescent="0.35">
      <c r="A20" s="4" t="s">
        <v>70</v>
      </c>
      <c r="B20" s="2">
        <v>0</v>
      </c>
      <c r="C20" s="4">
        <v>9</v>
      </c>
      <c r="D20" s="3">
        <v>190</v>
      </c>
      <c r="E20" s="3">
        <v>23.11</v>
      </c>
      <c r="F20" s="3">
        <v>138</v>
      </c>
      <c r="G20" s="12">
        <v>152</v>
      </c>
      <c r="H20" s="3">
        <v>880.36015232539205</v>
      </c>
      <c r="I20" s="3">
        <v>26.5</v>
      </c>
      <c r="J20" s="3">
        <v>13.5</v>
      </c>
      <c r="K20" s="3">
        <v>19.111111000000001</v>
      </c>
      <c r="L20" s="3">
        <v>20000</v>
      </c>
      <c r="M20" s="3" t="s">
        <v>94</v>
      </c>
      <c r="N20" t="s">
        <v>96</v>
      </c>
    </row>
    <row r="21" spans="1:14" x14ac:dyDescent="0.35">
      <c r="A21" s="4" t="s">
        <v>38</v>
      </c>
      <c r="B21" s="2">
        <v>0</v>
      </c>
      <c r="C21" s="4">
        <v>22</v>
      </c>
      <c r="D21" s="3">
        <v>175</v>
      </c>
      <c r="E21" s="3">
        <v>30.45</v>
      </c>
      <c r="F21" s="3">
        <v>48</v>
      </c>
      <c r="G21" s="12">
        <v>186</v>
      </c>
      <c r="H21" s="3">
        <v>610.76638965835696</v>
      </c>
      <c r="I21" s="3">
        <v>25</v>
      </c>
      <c r="J21" s="3">
        <v>11.5</v>
      </c>
      <c r="K21" s="3">
        <v>18.295453999999999</v>
      </c>
      <c r="L21" s="3">
        <v>13836</v>
      </c>
      <c r="M21" s="3" t="s">
        <v>94</v>
      </c>
      <c r="N21" t="s">
        <v>96</v>
      </c>
    </row>
    <row r="22" spans="1:14" x14ac:dyDescent="0.35">
      <c r="A22" s="4" t="s">
        <v>37</v>
      </c>
      <c r="B22" s="2">
        <v>2</v>
      </c>
      <c r="C22" s="4">
        <v>58</v>
      </c>
      <c r="D22" s="3">
        <v>88</v>
      </c>
      <c r="E22" s="3">
        <v>12.84</v>
      </c>
      <c r="F22" s="3">
        <v>42</v>
      </c>
      <c r="G22" s="12">
        <v>96</v>
      </c>
      <c r="H22" s="3">
        <v>637.27751476142396</v>
      </c>
      <c r="I22" s="3">
        <v>23.9</v>
      </c>
      <c r="J22" s="3">
        <v>14</v>
      </c>
      <c r="K22" s="3">
        <v>14.146551000000001</v>
      </c>
      <c r="L22" s="3">
        <v>4408</v>
      </c>
      <c r="M22" s="3" t="s">
        <v>93</v>
      </c>
      <c r="N22" t="s">
        <v>98</v>
      </c>
    </row>
    <row r="23" spans="1:14" x14ac:dyDescent="0.35">
      <c r="A23" s="4" t="s">
        <v>6</v>
      </c>
      <c r="B23" s="2">
        <v>0</v>
      </c>
      <c r="C23" s="4">
        <v>35</v>
      </c>
      <c r="D23" s="3">
        <v>71</v>
      </c>
      <c r="E23" s="3">
        <v>12.09</v>
      </c>
      <c r="F23" s="3">
        <v>13</v>
      </c>
      <c r="G23" s="12">
        <v>38</v>
      </c>
      <c r="H23" s="3">
        <v>471.19450179005401</v>
      </c>
      <c r="I23" s="3">
        <v>22.2</v>
      </c>
      <c r="J23" s="3">
        <v>12.8</v>
      </c>
      <c r="K23" s="3">
        <v>14.085713999999999</v>
      </c>
      <c r="L23" s="3">
        <v>4434</v>
      </c>
      <c r="M23" s="3" t="s">
        <v>93</v>
      </c>
      <c r="N23" t="s">
        <v>98</v>
      </c>
    </row>
    <row r="24" spans="1:14" x14ac:dyDescent="0.35">
      <c r="A24" s="4" t="s">
        <v>78</v>
      </c>
      <c r="B24" s="2">
        <v>1</v>
      </c>
      <c r="C24" s="4">
        <v>47</v>
      </c>
      <c r="D24" s="3">
        <v>66</v>
      </c>
      <c r="E24" s="3">
        <v>11.67</v>
      </c>
      <c r="F24" s="3">
        <v>32</v>
      </c>
      <c r="G24" s="12">
        <v>20</v>
      </c>
      <c r="H24" s="3">
        <v>536.67966606939694</v>
      </c>
      <c r="I24" s="3">
        <v>22.2222222222222</v>
      </c>
      <c r="J24" s="3">
        <v>13</v>
      </c>
      <c r="K24" s="3">
        <v>14.148936000000001</v>
      </c>
      <c r="L24" s="3">
        <v>4524</v>
      </c>
      <c r="M24" s="3" t="s">
        <v>93</v>
      </c>
      <c r="N24" t="s">
        <v>98</v>
      </c>
    </row>
    <row r="25" spans="1:14" x14ac:dyDescent="0.35">
      <c r="A25" s="4" t="s">
        <v>83</v>
      </c>
      <c r="B25" s="2">
        <v>1</v>
      </c>
      <c r="C25" s="4">
        <v>45</v>
      </c>
      <c r="D25" s="3">
        <v>91</v>
      </c>
      <c r="E25" s="3">
        <v>10.83</v>
      </c>
      <c r="F25" s="3">
        <v>47</v>
      </c>
      <c r="G25" s="12">
        <v>18</v>
      </c>
      <c r="H25" s="3">
        <v>620.56996774414995</v>
      </c>
      <c r="I25" s="3">
        <v>26.3333333333333</v>
      </c>
      <c r="J25" s="3">
        <v>14.1666666666667</v>
      </c>
      <c r="K25" s="3">
        <v>14.144444</v>
      </c>
      <c r="L25" s="3">
        <v>4466</v>
      </c>
      <c r="M25" s="3" t="s">
        <v>93</v>
      </c>
      <c r="N25" t="s">
        <v>98</v>
      </c>
    </row>
    <row r="26" spans="1:14" x14ac:dyDescent="0.35">
      <c r="A26" s="4" t="s">
        <v>65</v>
      </c>
      <c r="B26" s="2">
        <v>2</v>
      </c>
      <c r="C26" s="4">
        <v>19</v>
      </c>
      <c r="D26" s="3">
        <v>69</v>
      </c>
      <c r="E26" s="3">
        <v>5.57</v>
      </c>
      <c r="F26" s="3">
        <v>6</v>
      </c>
      <c r="G26" s="12">
        <v>33</v>
      </c>
      <c r="H26" s="3">
        <v>536.54146082198497</v>
      </c>
      <c r="I26" s="3">
        <v>23</v>
      </c>
      <c r="J26" s="3">
        <v>13.6666666666667</v>
      </c>
      <c r="K26" s="3">
        <v>14.105263000000001</v>
      </c>
      <c r="L26" s="3">
        <v>4420</v>
      </c>
      <c r="M26" s="3" t="s">
        <v>93</v>
      </c>
      <c r="N26" t="s">
        <v>98</v>
      </c>
    </row>
    <row r="27" spans="1:14" x14ac:dyDescent="0.35">
      <c r="A27" s="4" t="s">
        <v>41</v>
      </c>
      <c r="B27" s="2">
        <v>0</v>
      </c>
      <c r="C27" s="4">
        <v>26</v>
      </c>
      <c r="D27" s="3">
        <v>91</v>
      </c>
      <c r="E27" s="3">
        <v>15.34</v>
      </c>
      <c r="F27" s="3">
        <v>12</v>
      </c>
      <c r="G27" s="12">
        <v>80</v>
      </c>
      <c r="H27" s="3">
        <v>480.639743905442</v>
      </c>
      <c r="I27" s="3">
        <v>22.2</v>
      </c>
      <c r="J27" s="3">
        <v>10.8</v>
      </c>
      <c r="K27" s="3">
        <v>14.153846</v>
      </c>
      <c r="L27" s="3">
        <v>4193</v>
      </c>
      <c r="M27" s="3" t="s">
        <v>93</v>
      </c>
      <c r="N27" t="s">
        <v>98</v>
      </c>
    </row>
    <row r="28" spans="1:14" x14ac:dyDescent="0.35">
      <c r="A28" s="4" t="s">
        <v>20</v>
      </c>
      <c r="B28" s="2">
        <v>0</v>
      </c>
      <c r="C28" s="4">
        <v>59</v>
      </c>
      <c r="D28" s="3">
        <v>96</v>
      </c>
      <c r="E28" s="3">
        <v>15.55</v>
      </c>
      <c r="F28" s="3">
        <v>33</v>
      </c>
      <c r="G28" s="12">
        <v>40</v>
      </c>
      <c r="H28" s="3">
        <v>596.76492120995999</v>
      </c>
      <c r="I28" s="3">
        <v>23.8888888888889</v>
      </c>
      <c r="J28" s="3">
        <v>13</v>
      </c>
      <c r="K28" s="3">
        <v>14.135593</v>
      </c>
      <c r="L28" s="3">
        <v>4319</v>
      </c>
      <c r="M28" s="3" t="s">
        <v>93</v>
      </c>
      <c r="N28" t="s">
        <v>98</v>
      </c>
    </row>
    <row r="29" spans="1:14" x14ac:dyDescent="0.35">
      <c r="A29" s="4" t="s">
        <v>61</v>
      </c>
      <c r="B29" s="2">
        <v>1</v>
      </c>
      <c r="C29" s="4">
        <v>23</v>
      </c>
      <c r="D29" s="3">
        <v>77</v>
      </c>
      <c r="E29" s="3">
        <v>9.1199999999999992</v>
      </c>
      <c r="F29" s="3">
        <v>15</v>
      </c>
      <c r="G29" s="12">
        <v>10</v>
      </c>
      <c r="H29" s="3">
        <v>588.26247521330197</v>
      </c>
      <c r="I29" s="3">
        <v>23.5</v>
      </c>
      <c r="J29" s="3">
        <v>12.5</v>
      </c>
      <c r="K29" s="3">
        <v>14.130433999999999</v>
      </c>
      <c r="L29" s="3">
        <v>4566</v>
      </c>
      <c r="M29" s="3" t="s">
        <v>93</v>
      </c>
      <c r="N29" t="s">
        <v>98</v>
      </c>
    </row>
    <row r="30" spans="1:14" x14ac:dyDescent="0.35">
      <c r="A30" s="4" t="s">
        <v>67</v>
      </c>
      <c r="B30" s="2">
        <v>0</v>
      </c>
      <c r="C30" s="4">
        <v>27</v>
      </c>
      <c r="D30" s="3">
        <v>68</v>
      </c>
      <c r="E30" s="3">
        <v>11.29</v>
      </c>
      <c r="F30" s="3">
        <v>20</v>
      </c>
      <c r="G30" s="12">
        <v>4</v>
      </c>
      <c r="H30" s="3">
        <v>438.70371339368199</v>
      </c>
      <c r="I30" s="3">
        <v>23</v>
      </c>
      <c r="J30" s="3">
        <v>14.5</v>
      </c>
      <c r="K30" s="3">
        <v>14.203703000000001</v>
      </c>
      <c r="L30" s="3">
        <v>4528</v>
      </c>
      <c r="M30" s="3" t="s">
        <v>93</v>
      </c>
      <c r="N30" t="s">
        <v>98</v>
      </c>
    </row>
    <row r="31" spans="1:14" x14ac:dyDescent="0.35">
      <c r="A31" s="4" t="s">
        <v>18</v>
      </c>
      <c r="B31" s="2">
        <v>2</v>
      </c>
      <c r="C31" s="4">
        <v>70</v>
      </c>
      <c r="D31" s="3">
        <v>80</v>
      </c>
      <c r="E31" s="3">
        <v>16.38</v>
      </c>
      <c r="F31" s="3">
        <v>21</v>
      </c>
      <c r="G31" s="12">
        <v>64</v>
      </c>
      <c r="H31" s="3">
        <v>610.51522248243498</v>
      </c>
      <c r="I31" s="3">
        <v>23.2</v>
      </c>
      <c r="J31" s="3">
        <v>13.8</v>
      </c>
      <c r="K31" s="3">
        <v>14.171428000000001</v>
      </c>
      <c r="L31" s="3">
        <v>4483</v>
      </c>
      <c r="M31" s="3" t="s">
        <v>93</v>
      </c>
      <c r="N31" t="s">
        <v>98</v>
      </c>
    </row>
    <row r="32" spans="1:14" x14ac:dyDescent="0.35">
      <c r="A32" s="4" t="s">
        <v>73</v>
      </c>
      <c r="B32" s="2">
        <v>1</v>
      </c>
      <c r="C32" s="4">
        <v>10</v>
      </c>
      <c r="D32" s="3">
        <v>195</v>
      </c>
      <c r="E32" s="3">
        <v>19.5</v>
      </c>
      <c r="F32" s="3">
        <v>11</v>
      </c>
      <c r="G32" s="12">
        <v>45</v>
      </c>
      <c r="H32" s="3">
        <v>661.93533166116197</v>
      </c>
      <c r="I32" s="3">
        <v>25</v>
      </c>
      <c r="J32" s="3">
        <v>13.1666666666667</v>
      </c>
      <c r="K32" s="3">
        <v>17.5</v>
      </c>
      <c r="L32" s="3">
        <v>20000</v>
      </c>
      <c r="M32" s="3" t="s">
        <v>94</v>
      </c>
      <c r="N32" t="s">
        <v>97</v>
      </c>
    </row>
    <row r="33" spans="1:14" x14ac:dyDescent="0.35">
      <c r="A33" s="4" t="s">
        <v>82</v>
      </c>
      <c r="B33" s="2">
        <v>0</v>
      </c>
      <c r="C33" s="4">
        <v>0</v>
      </c>
      <c r="D33" s="3">
        <v>150</v>
      </c>
      <c r="E33" s="3">
        <v>14.42</v>
      </c>
      <c r="F33" s="3">
        <v>8</v>
      </c>
      <c r="G33" s="12">
        <v>61</v>
      </c>
      <c r="H33" s="3">
        <v>555.82961241919998</v>
      </c>
      <c r="I33" s="3">
        <v>26</v>
      </c>
      <c r="J33" s="3">
        <v>10.25</v>
      </c>
      <c r="K33" s="3">
        <f>AVERAGE(K34:K41,K32)</f>
        <v>18.438130999999998</v>
      </c>
      <c r="L33" s="3">
        <v>20000</v>
      </c>
      <c r="M33" s="3" t="s">
        <v>94</v>
      </c>
      <c r="N33" t="s">
        <v>97</v>
      </c>
    </row>
    <row r="34" spans="1:14" x14ac:dyDescent="0.35">
      <c r="A34" s="4" t="s">
        <v>30</v>
      </c>
      <c r="B34" s="2">
        <v>2</v>
      </c>
      <c r="C34" s="4">
        <v>3</v>
      </c>
      <c r="D34" s="3">
        <v>170</v>
      </c>
      <c r="E34" s="3">
        <v>15.44</v>
      </c>
      <c r="F34" s="3">
        <v>11</v>
      </c>
      <c r="G34" s="12">
        <v>53</v>
      </c>
      <c r="H34" s="3">
        <v>510.426192413065</v>
      </c>
      <c r="I34" s="3">
        <v>23.8333333333333</v>
      </c>
      <c r="J34" s="3">
        <v>10.5</v>
      </c>
      <c r="K34" s="3">
        <v>19.166665999999999</v>
      </c>
      <c r="L34" s="3">
        <v>20000</v>
      </c>
      <c r="M34" s="3" t="s">
        <v>94</v>
      </c>
      <c r="N34" t="s">
        <v>97</v>
      </c>
    </row>
    <row r="35" spans="1:14" x14ac:dyDescent="0.35">
      <c r="A35" s="4" t="s">
        <v>57</v>
      </c>
      <c r="B35" s="2">
        <v>1</v>
      </c>
      <c r="C35" s="4">
        <v>3</v>
      </c>
      <c r="D35" s="3">
        <v>118</v>
      </c>
      <c r="E35" s="3">
        <v>7.73</v>
      </c>
      <c r="F35" s="3">
        <v>12</v>
      </c>
      <c r="G35" s="12">
        <v>10</v>
      </c>
      <c r="H35" s="3">
        <v>572.92647678113406</v>
      </c>
      <c r="I35" s="3">
        <v>30.5</v>
      </c>
      <c r="J35" s="3">
        <v>12.5</v>
      </c>
      <c r="K35" s="3">
        <v>19.166665999999999</v>
      </c>
      <c r="L35" s="3">
        <v>20000</v>
      </c>
      <c r="M35" s="3" t="s">
        <v>94</v>
      </c>
      <c r="N35" t="s">
        <v>97</v>
      </c>
    </row>
    <row r="36" spans="1:14" x14ac:dyDescent="0.35">
      <c r="A36" s="4" t="s">
        <v>43</v>
      </c>
      <c r="B36" s="2">
        <v>0</v>
      </c>
      <c r="C36" s="4">
        <v>11</v>
      </c>
      <c r="D36" s="3">
        <v>231</v>
      </c>
      <c r="E36" s="3">
        <v>23.97</v>
      </c>
      <c r="F36" s="3">
        <v>63</v>
      </c>
      <c r="G36" s="12">
        <v>112</v>
      </c>
      <c r="H36" s="3">
        <v>668.00355516053799</v>
      </c>
      <c r="I36" s="3">
        <v>28.4</v>
      </c>
      <c r="J36" s="3">
        <v>11.5</v>
      </c>
      <c r="K36" s="3">
        <v>18.818180999999999</v>
      </c>
      <c r="L36" s="3">
        <v>20000</v>
      </c>
      <c r="M36" s="3" t="s">
        <v>94</v>
      </c>
      <c r="N36" t="s">
        <v>97</v>
      </c>
    </row>
    <row r="37" spans="1:14" x14ac:dyDescent="0.35">
      <c r="A37" s="4" t="s">
        <v>55</v>
      </c>
      <c r="B37" s="2">
        <v>0</v>
      </c>
      <c r="C37" s="4">
        <v>3</v>
      </c>
      <c r="D37" s="3">
        <v>147</v>
      </c>
      <c r="E37" s="3">
        <v>8.6999999999999993</v>
      </c>
      <c r="F37" s="3">
        <v>10</v>
      </c>
      <c r="G37" s="12">
        <v>18</v>
      </c>
      <c r="H37" s="3">
        <v>703.74466236261298</v>
      </c>
      <c r="I37" s="3">
        <v>26</v>
      </c>
      <c r="J37" s="3">
        <v>13</v>
      </c>
      <c r="K37" s="3">
        <v>18.5</v>
      </c>
      <c r="L37" s="3">
        <v>20000</v>
      </c>
      <c r="M37" s="3" t="s">
        <v>94</v>
      </c>
      <c r="N37" t="s">
        <v>97</v>
      </c>
    </row>
    <row r="38" spans="1:14" x14ac:dyDescent="0.35">
      <c r="A38" s="4" t="s">
        <v>31</v>
      </c>
      <c r="B38" s="2">
        <v>0</v>
      </c>
      <c r="C38" s="4">
        <v>2</v>
      </c>
      <c r="D38" s="3">
        <v>165</v>
      </c>
      <c r="E38" s="3">
        <v>11.99</v>
      </c>
      <c r="F38" s="3">
        <v>5</v>
      </c>
      <c r="G38" s="12">
        <v>25</v>
      </c>
      <c r="H38" s="3">
        <v>551.93290478819097</v>
      </c>
      <c r="I38" s="3">
        <v>25</v>
      </c>
      <c r="J38" s="3">
        <v>12</v>
      </c>
      <c r="K38" s="3">
        <v>19.25</v>
      </c>
      <c r="L38" s="3">
        <v>20000</v>
      </c>
      <c r="M38" s="3" t="s">
        <v>94</v>
      </c>
      <c r="N38" t="s">
        <v>97</v>
      </c>
    </row>
    <row r="39" spans="1:14" x14ac:dyDescent="0.35">
      <c r="A39" s="4" t="s">
        <v>53</v>
      </c>
      <c r="B39" s="2">
        <v>0</v>
      </c>
      <c r="C39" s="4">
        <v>4</v>
      </c>
      <c r="D39" s="3">
        <v>152</v>
      </c>
      <c r="E39" s="3">
        <v>19.78</v>
      </c>
      <c r="F39" s="3">
        <v>43</v>
      </c>
      <c r="G39" s="12">
        <v>42</v>
      </c>
      <c r="H39" s="3">
        <v>803.77836773143804</v>
      </c>
      <c r="I39" s="3">
        <v>30.3</v>
      </c>
      <c r="J39" s="3">
        <v>13.7</v>
      </c>
      <c r="K39" s="3">
        <v>19.125</v>
      </c>
      <c r="L39" s="3">
        <v>20000</v>
      </c>
      <c r="M39" s="3" t="s">
        <v>94</v>
      </c>
      <c r="N39" t="s">
        <v>97</v>
      </c>
    </row>
    <row r="40" spans="1:14" x14ac:dyDescent="0.35">
      <c r="A40" s="4" t="s">
        <v>79</v>
      </c>
      <c r="B40" s="2">
        <v>1</v>
      </c>
      <c r="C40" s="4">
        <v>3</v>
      </c>
      <c r="D40" s="3">
        <v>88</v>
      </c>
      <c r="E40" s="3">
        <v>14.5</v>
      </c>
      <c r="F40" s="3">
        <v>11</v>
      </c>
      <c r="G40" s="12">
        <v>28</v>
      </c>
      <c r="H40" s="3">
        <v>880.47622841663099</v>
      </c>
      <c r="I40" s="3">
        <v>27</v>
      </c>
      <c r="J40" s="3">
        <v>13.5714285714286</v>
      </c>
      <c r="K40" s="3">
        <v>17.166665999999999</v>
      </c>
      <c r="L40" s="3">
        <v>20000</v>
      </c>
      <c r="M40" s="3" t="s">
        <v>94</v>
      </c>
      <c r="N40" t="s">
        <v>97</v>
      </c>
    </row>
    <row r="41" spans="1:14" x14ac:dyDescent="0.35">
      <c r="A41" s="4" t="s">
        <v>22</v>
      </c>
      <c r="B41" s="2">
        <v>1</v>
      </c>
      <c r="C41" s="4">
        <v>4</v>
      </c>
      <c r="D41" s="3">
        <v>93</v>
      </c>
      <c r="E41" s="3">
        <v>8.8800000000000008</v>
      </c>
      <c r="F41" s="3">
        <v>9</v>
      </c>
      <c r="G41" s="12">
        <v>6</v>
      </c>
      <c r="H41" s="3">
        <v>394.89835817813599</v>
      </c>
      <c r="I41" s="3">
        <v>24.5</v>
      </c>
      <c r="J41" s="3">
        <v>12</v>
      </c>
      <c r="K41" s="3">
        <v>17.25</v>
      </c>
      <c r="L41" s="3">
        <v>20000</v>
      </c>
      <c r="M41" s="3" t="s">
        <v>94</v>
      </c>
      <c r="N41" t="s">
        <v>97</v>
      </c>
    </row>
    <row r="42" spans="1:14" x14ac:dyDescent="0.35">
      <c r="A42" s="4" t="s">
        <v>87</v>
      </c>
      <c r="B42" s="2">
        <v>1</v>
      </c>
      <c r="C42" s="4">
        <v>12</v>
      </c>
      <c r="D42" s="3">
        <v>66</v>
      </c>
      <c r="E42" s="3">
        <v>9.44</v>
      </c>
      <c r="F42" s="3">
        <v>31</v>
      </c>
      <c r="G42" s="12">
        <v>36</v>
      </c>
      <c r="H42" s="3">
        <v>657.50045199783006</v>
      </c>
      <c r="I42" s="3">
        <v>25.8</v>
      </c>
      <c r="J42" s="3">
        <v>14.6</v>
      </c>
      <c r="K42" s="3">
        <v>17</v>
      </c>
      <c r="L42" s="3">
        <v>20000</v>
      </c>
      <c r="M42" s="3" t="s">
        <v>94</v>
      </c>
      <c r="N42" t="s">
        <v>99</v>
      </c>
    </row>
    <row r="43" spans="1:14" x14ac:dyDescent="0.35">
      <c r="A43" s="4" t="s">
        <v>47</v>
      </c>
      <c r="B43" s="2">
        <v>1</v>
      </c>
      <c r="C43" s="4">
        <v>16</v>
      </c>
      <c r="D43" s="3">
        <v>101</v>
      </c>
      <c r="E43" s="3">
        <v>12.27</v>
      </c>
      <c r="F43" s="3">
        <v>25</v>
      </c>
      <c r="G43" s="12">
        <v>24</v>
      </c>
      <c r="H43" s="3">
        <v>833.42792022792003</v>
      </c>
      <c r="I43" s="3">
        <v>23.8</v>
      </c>
      <c r="J43" s="3">
        <v>15.2</v>
      </c>
      <c r="K43" s="3">
        <v>17.15625</v>
      </c>
      <c r="L43" s="3">
        <v>20000</v>
      </c>
      <c r="M43" s="3" t="s">
        <v>94</v>
      </c>
      <c r="N43" t="s">
        <v>99</v>
      </c>
    </row>
    <row r="44" spans="1:14" x14ac:dyDescent="0.35">
      <c r="A44" s="4" t="s">
        <v>8</v>
      </c>
      <c r="B44" s="2">
        <v>1</v>
      </c>
      <c r="C44" s="4">
        <v>13</v>
      </c>
      <c r="D44" s="3">
        <v>107</v>
      </c>
      <c r="E44" s="3">
        <v>12.04</v>
      </c>
      <c r="F44" s="3">
        <v>47</v>
      </c>
      <c r="G44" s="12">
        <v>46</v>
      </c>
      <c r="H44" s="3">
        <v>584.997657046776</v>
      </c>
      <c r="I44" s="3">
        <v>23.9</v>
      </c>
      <c r="J44" s="3">
        <v>13.7</v>
      </c>
      <c r="K44" s="3">
        <v>17.461538000000001</v>
      </c>
      <c r="L44" s="3">
        <v>20000</v>
      </c>
      <c r="M44" s="3" t="s">
        <v>94</v>
      </c>
      <c r="N44" t="s">
        <v>99</v>
      </c>
    </row>
    <row r="45" spans="1:14" x14ac:dyDescent="0.35">
      <c r="A45" s="4" t="s">
        <v>17</v>
      </c>
      <c r="B45" s="2">
        <v>0</v>
      </c>
      <c r="C45" s="4">
        <v>18</v>
      </c>
      <c r="D45" s="3">
        <v>84</v>
      </c>
      <c r="E45" s="3">
        <v>4.84</v>
      </c>
      <c r="F45" s="3">
        <v>22</v>
      </c>
      <c r="G45" s="12">
        <v>60</v>
      </c>
      <c r="H45" s="3">
        <v>731.26191258626397</v>
      </c>
      <c r="I45" s="3">
        <v>25.6</v>
      </c>
      <c r="J45" s="3">
        <v>13.8</v>
      </c>
      <c r="K45" s="3">
        <v>17.333333</v>
      </c>
      <c r="L45" s="3">
        <v>20000</v>
      </c>
      <c r="M45" s="3" t="s">
        <v>94</v>
      </c>
      <c r="N45" t="s">
        <v>99</v>
      </c>
    </row>
    <row r="46" spans="1:14" x14ac:dyDescent="0.35">
      <c r="A46" s="4" t="s">
        <v>60</v>
      </c>
      <c r="B46" s="2">
        <v>0</v>
      </c>
      <c r="C46" s="4">
        <v>20</v>
      </c>
      <c r="D46" s="3">
        <v>88</v>
      </c>
      <c r="E46" s="3">
        <v>16.04</v>
      </c>
      <c r="F46" s="3">
        <v>64</v>
      </c>
      <c r="G46" s="12">
        <v>234</v>
      </c>
      <c r="H46" s="3">
        <v>576.602887560157</v>
      </c>
      <c r="I46" s="3">
        <v>23.8</v>
      </c>
      <c r="J46" s="3">
        <v>12.5</v>
      </c>
      <c r="K46" s="3">
        <v>17.05</v>
      </c>
      <c r="L46" s="3">
        <v>20000</v>
      </c>
      <c r="M46" s="3" t="s">
        <v>94</v>
      </c>
      <c r="N46" t="s">
        <v>99</v>
      </c>
    </row>
    <row r="47" spans="1:14" x14ac:dyDescent="0.35">
      <c r="A47" s="4" t="s">
        <v>62</v>
      </c>
      <c r="B47" s="2">
        <v>0</v>
      </c>
      <c r="C47" s="4">
        <v>13</v>
      </c>
      <c r="D47" s="3">
        <v>126</v>
      </c>
      <c r="E47" s="3">
        <v>22.25</v>
      </c>
      <c r="F47" s="3">
        <v>32</v>
      </c>
      <c r="G47" s="12">
        <v>148</v>
      </c>
      <c r="H47" s="3">
        <v>619.56777823360505</v>
      </c>
      <c r="I47" s="3">
        <v>23.6</v>
      </c>
      <c r="J47" s="3">
        <v>12</v>
      </c>
      <c r="K47" s="3">
        <v>17.461538000000001</v>
      </c>
      <c r="L47" s="3">
        <v>20000</v>
      </c>
      <c r="M47" s="3" t="s">
        <v>94</v>
      </c>
      <c r="N47" t="s">
        <v>99</v>
      </c>
    </row>
    <row r="48" spans="1:14" x14ac:dyDescent="0.35">
      <c r="A48" s="4" t="s">
        <v>16</v>
      </c>
      <c r="B48" s="2">
        <v>0</v>
      </c>
      <c r="C48" s="4">
        <v>23</v>
      </c>
      <c r="D48" s="3">
        <v>126</v>
      </c>
      <c r="E48" s="3">
        <v>17.97</v>
      </c>
      <c r="F48" s="3">
        <v>36</v>
      </c>
      <c r="G48" s="12">
        <v>123</v>
      </c>
      <c r="H48" s="3">
        <v>629.97629258677205</v>
      </c>
      <c r="I48" s="3">
        <v>24.5</v>
      </c>
      <c r="J48" s="3">
        <v>12.1</v>
      </c>
      <c r="K48" s="3">
        <v>17.347826000000001</v>
      </c>
      <c r="L48" s="3">
        <v>20000</v>
      </c>
      <c r="M48" s="3" t="s">
        <v>94</v>
      </c>
      <c r="N48" t="s">
        <v>99</v>
      </c>
    </row>
    <row r="49" spans="1:14" x14ac:dyDescent="0.35">
      <c r="A49" s="4" t="s">
        <v>76</v>
      </c>
      <c r="B49" s="2">
        <v>1</v>
      </c>
      <c r="C49" s="4">
        <v>10</v>
      </c>
      <c r="D49" s="3">
        <v>77</v>
      </c>
      <c r="E49" s="3">
        <v>13.13</v>
      </c>
      <c r="F49" s="3">
        <v>14</v>
      </c>
      <c r="G49" s="12">
        <v>16</v>
      </c>
      <c r="H49" s="3">
        <v>676.33371400603596</v>
      </c>
      <c r="I49" s="3">
        <v>24.5</v>
      </c>
      <c r="J49" s="3">
        <v>14</v>
      </c>
      <c r="K49" s="3">
        <v>17.2</v>
      </c>
      <c r="L49" s="3">
        <v>20000</v>
      </c>
      <c r="M49" s="3" t="s">
        <v>94</v>
      </c>
      <c r="N49" t="s">
        <v>99</v>
      </c>
    </row>
    <row r="50" spans="1:14" x14ac:dyDescent="0.35">
      <c r="A50" s="4" t="s">
        <v>0</v>
      </c>
      <c r="B50" s="2">
        <v>0</v>
      </c>
      <c r="C50" s="4">
        <v>8</v>
      </c>
      <c r="D50" s="3">
        <v>123</v>
      </c>
      <c r="E50" s="3">
        <v>11.65</v>
      </c>
      <c r="F50" s="3">
        <v>38</v>
      </c>
      <c r="G50" s="12">
        <v>11</v>
      </c>
      <c r="H50" s="3">
        <v>871.48307849422702</v>
      </c>
      <c r="I50" s="3">
        <v>24.25</v>
      </c>
      <c r="J50" s="3">
        <v>15</v>
      </c>
      <c r="K50" s="3">
        <v>17.25</v>
      </c>
      <c r="L50" s="3">
        <v>20000</v>
      </c>
      <c r="M50" s="3" t="s">
        <v>94</v>
      </c>
      <c r="N50" t="s">
        <v>99</v>
      </c>
    </row>
    <row r="51" spans="1:14" x14ac:dyDescent="0.35">
      <c r="A51" s="4" t="s">
        <v>45</v>
      </c>
      <c r="B51" s="2">
        <v>0</v>
      </c>
      <c r="C51" s="4">
        <v>17</v>
      </c>
      <c r="D51" s="3">
        <v>87</v>
      </c>
      <c r="E51" s="3">
        <v>16.61</v>
      </c>
      <c r="F51" s="3">
        <v>87</v>
      </c>
      <c r="G51" s="12">
        <v>42</v>
      </c>
      <c r="H51" s="3">
        <v>679.98021184960896</v>
      </c>
      <c r="I51" s="3">
        <v>24.8</v>
      </c>
      <c r="J51" s="3">
        <v>12.3</v>
      </c>
      <c r="K51" s="3">
        <v>17.088235000000001</v>
      </c>
      <c r="L51" s="3">
        <v>20000</v>
      </c>
      <c r="M51" s="3" t="s">
        <v>94</v>
      </c>
      <c r="N51" t="s">
        <v>99</v>
      </c>
    </row>
    <row r="52" spans="1:14" x14ac:dyDescent="0.35">
      <c r="A52" s="4" t="s">
        <v>85</v>
      </c>
      <c r="B52" s="2">
        <v>1</v>
      </c>
      <c r="C52" s="4">
        <v>20</v>
      </c>
      <c r="D52" s="3">
        <v>107</v>
      </c>
      <c r="E52" s="3">
        <v>10.71</v>
      </c>
      <c r="F52" s="3">
        <v>56</v>
      </c>
      <c r="G52" s="12">
        <v>38</v>
      </c>
      <c r="H52" s="3">
        <v>584.18304273833598</v>
      </c>
      <c r="I52" s="3">
        <v>25.285714285714299</v>
      </c>
      <c r="J52" s="3">
        <v>14.285714285714301</v>
      </c>
      <c r="K52" s="3">
        <v>23.55</v>
      </c>
      <c r="L52" s="3">
        <v>19600</v>
      </c>
      <c r="M52" s="3" t="s">
        <v>100</v>
      </c>
      <c r="N52" t="s">
        <v>90</v>
      </c>
    </row>
    <row r="53" spans="1:14" x14ac:dyDescent="0.35">
      <c r="A53" s="4" t="s">
        <v>4</v>
      </c>
      <c r="B53" s="2">
        <v>1</v>
      </c>
      <c r="C53" s="4">
        <v>15</v>
      </c>
      <c r="D53" s="3">
        <v>120</v>
      </c>
      <c r="E53" s="3">
        <v>17.47</v>
      </c>
      <c r="F53" s="3">
        <v>22</v>
      </c>
      <c r="G53" s="12">
        <v>27</v>
      </c>
      <c r="H53" s="3">
        <v>731.67628415552304</v>
      </c>
      <c r="I53" s="3">
        <v>24.1428571428571</v>
      </c>
      <c r="J53" s="3">
        <v>14.8571428571429</v>
      </c>
      <c r="K53" s="3">
        <v>23.166665999999999</v>
      </c>
      <c r="L53" s="3">
        <v>19333</v>
      </c>
      <c r="M53" s="3" t="s">
        <v>100</v>
      </c>
      <c r="N53" t="s">
        <v>90</v>
      </c>
    </row>
    <row r="54" spans="1:14" x14ac:dyDescent="0.35">
      <c r="A54" s="4" t="s">
        <v>7</v>
      </c>
      <c r="B54" s="2">
        <v>2</v>
      </c>
      <c r="C54" s="4">
        <v>14</v>
      </c>
      <c r="D54" s="3">
        <v>109</v>
      </c>
      <c r="E54" s="3">
        <v>12.93</v>
      </c>
      <c r="F54" s="3">
        <v>35</v>
      </c>
      <c r="G54" s="12">
        <v>26</v>
      </c>
      <c r="H54" s="3">
        <v>562.82308921214201</v>
      </c>
      <c r="I54" s="3">
        <v>24.428571428571399</v>
      </c>
      <c r="J54" s="3">
        <v>13.5714285714286</v>
      </c>
      <c r="K54" s="3">
        <v>23.678571000000002</v>
      </c>
      <c r="L54" s="3">
        <v>19642</v>
      </c>
      <c r="M54" s="3" t="s">
        <v>100</v>
      </c>
      <c r="N54" t="s">
        <v>90</v>
      </c>
    </row>
    <row r="55" spans="1:14" x14ac:dyDescent="0.35">
      <c r="A55" s="4" t="s">
        <v>49</v>
      </c>
      <c r="B55" s="2">
        <v>2</v>
      </c>
      <c r="C55" s="4">
        <v>12</v>
      </c>
      <c r="D55" s="3">
        <v>103</v>
      </c>
      <c r="E55" s="3">
        <v>11.61</v>
      </c>
      <c r="F55" s="3">
        <v>28</v>
      </c>
      <c r="G55" s="12">
        <v>16</v>
      </c>
      <c r="H55" s="3">
        <v>651.77165588078105</v>
      </c>
      <c r="I55" s="3">
        <v>25.2</v>
      </c>
      <c r="J55" s="3">
        <v>14.2</v>
      </c>
      <c r="K55" s="3">
        <v>23.583333</v>
      </c>
      <c r="L55" s="3">
        <v>19583</v>
      </c>
      <c r="M55" s="3" t="s">
        <v>100</v>
      </c>
      <c r="N55" t="s">
        <v>90</v>
      </c>
    </row>
    <row r="56" spans="1:14" x14ac:dyDescent="0.35">
      <c r="A56" s="4" t="s">
        <v>89</v>
      </c>
      <c r="B56" s="2">
        <v>1</v>
      </c>
      <c r="C56" s="4">
        <v>20</v>
      </c>
      <c r="D56" s="3">
        <v>103</v>
      </c>
      <c r="E56" s="3">
        <v>9.18</v>
      </c>
      <c r="F56" s="3">
        <v>26</v>
      </c>
      <c r="G56" s="12">
        <v>23</v>
      </c>
      <c r="H56" s="3">
        <v>634.90797193143896</v>
      </c>
      <c r="I56" s="3">
        <v>22.4</v>
      </c>
      <c r="J56" s="3">
        <v>13.8</v>
      </c>
      <c r="K56" s="3">
        <v>23.225000000000001</v>
      </c>
      <c r="L56" s="3">
        <v>19350</v>
      </c>
      <c r="M56" s="3" t="s">
        <v>100</v>
      </c>
      <c r="N56" t="s">
        <v>90</v>
      </c>
    </row>
    <row r="57" spans="1:14" x14ac:dyDescent="0.35">
      <c r="A57" s="4" t="s">
        <v>9</v>
      </c>
      <c r="B57" s="2">
        <v>1</v>
      </c>
      <c r="C57" s="4">
        <v>17</v>
      </c>
      <c r="D57" s="3">
        <v>62</v>
      </c>
      <c r="E57" s="3">
        <v>8.73</v>
      </c>
      <c r="F57" s="3">
        <v>37</v>
      </c>
      <c r="G57" s="12">
        <v>11</v>
      </c>
      <c r="H57" s="3">
        <v>412.92812349252301</v>
      </c>
      <c r="I57" s="3">
        <v>23.25</v>
      </c>
      <c r="J57" s="3">
        <v>12.5</v>
      </c>
      <c r="K57" s="3">
        <v>23.294117</v>
      </c>
      <c r="L57" s="3">
        <v>19470</v>
      </c>
      <c r="M57" s="3" t="s">
        <v>100</v>
      </c>
      <c r="N57" t="s">
        <v>90</v>
      </c>
    </row>
    <row r="58" spans="1:14" x14ac:dyDescent="0.35">
      <c r="A58" s="4" t="s">
        <v>36</v>
      </c>
      <c r="B58" s="2">
        <v>1</v>
      </c>
      <c r="C58" s="4">
        <v>24</v>
      </c>
      <c r="D58" s="3">
        <v>94</v>
      </c>
      <c r="E58" s="3">
        <v>10.98</v>
      </c>
      <c r="F58" s="3">
        <v>45</v>
      </c>
      <c r="G58" s="12">
        <v>28</v>
      </c>
      <c r="H58" s="3">
        <v>573.40401989117095</v>
      </c>
      <c r="I58" s="3">
        <v>22.375</v>
      </c>
      <c r="J58" s="3">
        <v>13.375</v>
      </c>
      <c r="K58" s="3">
        <v>23.395833</v>
      </c>
      <c r="L58" s="3">
        <v>19500</v>
      </c>
      <c r="M58" s="3" t="s">
        <v>100</v>
      </c>
      <c r="N58" t="s">
        <v>90</v>
      </c>
    </row>
    <row r="59" spans="1:14" x14ac:dyDescent="0.35">
      <c r="A59" s="4" t="s">
        <v>2</v>
      </c>
      <c r="B59" s="2">
        <v>0</v>
      </c>
      <c r="C59" s="4">
        <v>17</v>
      </c>
      <c r="D59" s="3">
        <v>103</v>
      </c>
      <c r="E59" s="3">
        <v>16.02</v>
      </c>
      <c r="F59" s="3">
        <v>39</v>
      </c>
      <c r="G59" s="12">
        <v>9</v>
      </c>
      <c r="H59" s="3">
        <v>613.29233416002</v>
      </c>
      <c r="I59" s="3">
        <v>24.75</v>
      </c>
      <c r="J59" s="3">
        <v>14.25</v>
      </c>
      <c r="K59" s="3">
        <v>23.470587999999999</v>
      </c>
      <c r="L59" s="3">
        <v>19529</v>
      </c>
      <c r="M59" s="3" t="s">
        <v>100</v>
      </c>
      <c r="N59" t="s">
        <v>90</v>
      </c>
    </row>
    <row r="60" spans="1:14" x14ac:dyDescent="0.35">
      <c r="A60" s="4" t="s">
        <v>27</v>
      </c>
      <c r="B60" s="2">
        <v>3</v>
      </c>
      <c r="C60" s="4">
        <v>22</v>
      </c>
      <c r="D60" s="3">
        <v>128</v>
      </c>
      <c r="E60" s="3">
        <v>17.59</v>
      </c>
      <c r="F60" s="3">
        <v>47</v>
      </c>
      <c r="G60" s="12">
        <v>15</v>
      </c>
      <c r="H60" s="3">
        <v>639.88971551317695</v>
      </c>
      <c r="I60" s="3">
        <v>24.1666666666667</v>
      </c>
      <c r="J60" s="3">
        <v>13.5</v>
      </c>
      <c r="K60" s="3">
        <v>23.5</v>
      </c>
      <c r="L60" s="3">
        <v>19545</v>
      </c>
      <c r="M60" s="3" t="s">
        <v>100</v>
      </c>
      <c r="N60" t="s">
        <v>90</v>
      </c>
    </row>
    <row r="61" spans="1:14" x14ac:dyDescent="0.35">
      <c r="A61" s="4" t="s">
        <v>63</v>
      </c>
      <c r="B61" s="2">
        <v>1</v>
      </c>
      <c r="C61" s="4">
        <v>5</v>
      </c>
      <c r="D61" s="3">
        <v>138</v>
      </c>
      <c r="E61" s="3">
        <v>14.32</v>
      </c>
      <c r="F61" s="3">
        <v>25</v>
      </c>
      <c r="G61" s="12">
        <v>96</v>
      </c>
      <c r="H61" s="3">
        <v>556.79973817383302</v>
      </c>
      <c r="I61" s="3">
        <v>23.571428571428601</v>
      </c>
      <c r="J61" s="3">
        <v>12.285714285714301</v>
      </c>
      <c r="K61" s="3">
        <v>23.4</v>
      </c>
      <c r="L61" s="3">
        <v>19400</v>
      </c>
      <c r="M61" s="3" t="s">
        <v>100</v>
      </c>
      <c r="N61" t="s">
        <v>90</v>
      </c>
    </row>
    <row r="62" spans="1:14" x14ac:dyDescent="0.35">
      <c r="A62" s="4" t="s">
        <v>29</v>
      </c>
      <c r="B62" s="2">
        <v>1</v>
      </c>
      <c r="C62" s="4">
        <v>5</v>
      </c>
      <c r="D62" s="3">
        <v>48</v>
      </c>
      <c r="E62" s="3">
        <v>7.71</v>
      </c>
      <c r="F62" s="3">
        <v>14</v>
      </c>
      <c r="G62" s="12">
        <v>0</v>
      </c>
      <c r="H62" s="3">
        <v>655.23605424769698</v>
      </c>
      <c r="I62" s="3">
        <v>21.5</v>
      </c>
      <c r="J62" s="3">
        <v>12</v>
      </c>
      <c r="K62" s="3">
        <v>18.399999999999999</v>
      </c>
      <c r="L62" s="3">
        <v>6384</v>
      </c>
      <c r="M62" s="3" t="s">
        <v>100</v>
      </c>
      <c r="N62" t="s">
        <v>91</v>
      </c>
    </row>
    <row r="63" spans="1:14" x14ac:dyDescent="0.35">
      <c r="A63" s="4" t="s">
        <v>11</v>
      </c>
      <c r="B63" s="2">
        <v>3</v>
      </c>
      <c r="C63" s="4">
        <v>19</v>
      </c>
      <c r="D63" s="3">
        <v>172</v>
      </c>
      <c r="E63" s="3">
        <v>16.559999999999999</v>
      </c>
      <c r="F63" s="3">
        <v>32</v>
      </c>
      <c r="G63" s="12">
        <v>41</v>
      </c>
      <c r="H63" s="3">
        <v>622.03819140834401</v>
      </c>
      <c r="I63" s="3">
        <v>23.2</v>
      </c>
      <c r="J63" s="3">
        <v>12.6</v>
      </c>
      <c r="K63" s="3">
        <v>18.394736000000002</v>
      </c>
      <c r="L63" s="3">
        <v>6431</v>
      </c>
      <c r="M63" s="3" t="s">
        <v>100</v>
      </c>
      <c r="N63" t="s">
        <v>91</v>
      </c>
    </row>
    <row r="64" spans="1:14" x14ac:dyDescent="0.35">
      <c r="A64" s="4" t="s">
        <v>54</v>
      </c>
      <c r="B64" s="2">
        <v>2</v>
      </c>
      <c r="C64" s="4">
        <v>7</v>
      </c>
      <c r="D64" s="3">
        <v>74</v>
      </c>
      <c r="E64" s="3">
        <v>7.01</v>
      </c>
      <c r="F64" s="3">
        <v>15</v>
      </c>
      <c r="G64" s="12">
        <v>2</v>
      </c>
      <c r="H64" s="3">
        <v>518.970419931332</v>
      </c>
      <c r="I64" s="3">
        <v>24.5</v>
      </c>
      <c r="J64" s="3">
        <v>13.5</v>
      </c>
      <c r="K64" s="3">
        <v>18.357142</v>
      </c>
      <c r="L64" s="3">
        <v>6341</v>
      </c>
      <c r="M64" s="3" t="s">
        <v>100</v>
      </c>
      <c r="N64" t="s">
        <v>91</v>
      </c>
    </row>
    <row r="65" spans="1:14" x14ac:dyDescent="0.35">
      <c r="A65" s="4" t="s">
        <v>35</v>
      </c>
      <c r="B65" s="2">
        <v>0</v>
      </c>
      <c r="C65" s="4">
        <v>27</v>
      </c>
      <c r="D65" s="3">
        <v>126</v>
      </c>
      <c r="E65" s="3">
        <v>12.06</v>
      </c>
      <c r="F65" s="3">
        <v>47</v>
      </c>
      <c r="G65" s="12">
        <v>36</v>
      </c>
      <c r="H65" s="3">
        <v>765.81153962757901</v>
      </c>
      <c r="I65" s="3">
        <v>23.8571428571429</v>
      </c>
      <c r="J65" s="3">
        <v>13.4285714285714</v>
      </c>
      <c r="K65" s="3">
        <v>18.462962000000001</v>
      </c>
      <c r="L65" s="3">
        <v>6483</v>
      </c>
      <c r="M65" s="3" t="s">
        <v>100</v>
      </c>
      <c r="N65" t="s">
        <v>91</v>
      </c>
    </row>
    <row r="66" spans="1:14" x14ac:dyDescent="0.35">
      <c r="A66" s="4" t="s">
        <v>24</v>
      </c>
      <c r="B66" s="2">
        <v>2</v>
      </c>
      <c r="C66" s="4">
        <v>24</v>
      </c>
      <c r="D66" s="3">
        <v>130</v>
      </c>
      <c r="E66" s="3">
        <v>12.85</v>
      </c>
      <c r="F66" s="3">
        <v>30</v>
      </c>
      <c r="G66" s="12">
        <v>19</v>
      </c>
      <c r="H66" s="3">
        <v>643.72203467414397</v>
      </c>
      <c r="I66" s="3">
        <v>23</v>
      </c>
      <c r="J66" s="3">
        <v>12</v>
      </c>
      <c r="K66" s="3">
        <v>18.479165999999999</v>
      </c>
      <c r="L66" s="3">
        <v>6545</v>
      </c>
      <c r="M66" s="3" t="s">
        <v>100</v>
      </c>
      <c r="N66" t="s">
        <v>91</v>
      </c>
    </row>
    <row r="67" spans="1:14" x14ac:dyDescent="0.35">
      <c r="A67" s="4" t="s">
        <v>59</v>
      </c>
      <c r="B67" s="2">
        <v>2</v>
      </c>
      <c r="C67" s="4">
        <v>8</v>
      </c>
      <c r="D67" s="3">
        <v>96</v>
      </c>
      <c r="E67" s="3">
        <v>4.54</v>
      </c>
      <c r="F67" s="3">
        <v>8</v>
      </c>
      <c r="G67" s="12">
        <v>6</v>
      </c>
      <c r="H67" s="3">
        <v>488.53572481672398</v>
      </c>
      <c r="I67" s="3">
        <v>23</v>
      </c>
      <c r="J67" s="3">
        <v>12</v>
      </c>
      <c r="K67" s="3">
        <v>18.5</v>
      </c>
      <c r="L67" s="3">
        <v>6607</v>
      </c>
      <c r="M67" s="3" t="s">
        <v>100</v>
      </c>
      <c r="N67" t="s">
        <v>91</v>
      </c>
    </row>
    <row r="68" spans="1:14" x14ac:dyDescent="0.35">
      <c r="A68" s="4" t="s">
        <v>1</v>
      </c>
      <c r="B68" s="2">
        <v>2</v>
      </c>
      <c r="C68" s="4">
        <v>16</v>
      </c>
      <c r="D68" s="3">
        <v>63</v>
      </c>
      <c r="E68" s="3">
        <v>10.65</v>
      </c>
      <c r="F68" s="3">
        <v>40</v>
      </c>
      <c r="G68" s="12">
        <v>32</v>
      </c>
      <c r="H68" s="3">
        <v>741.33656230179201</v>
      </c>
      <c r="I68" s="3">
        <v>22.428571428571399</v>
      </c>
      <c r="J68" s="3">
        <v>13</v>
      </c>
      <c r="K68" s="3">
        <v>18.375</v>
      </c>
      <c r="L68" s="3">
        <v>6514</v>
      </c>
      <c r="M68" s="3" t="s">
        <v>100</v>
      </c>
      <c r="N68" t="s">
        <v>91</v>
      </c>
    </row>
    <row r="69" spans="1:14" x14ac:dyDescent="0.35">
      <c r="A69" s="4" t="s">
        <v>42</v>
      </c>
      <c r="B69" s="2">
        <v>3</v>
      </c>
      <c r="C69" s="4">
        <v>10</v>
      </c>
      <c r="D69" s="3">
        <v>85</v>
      </c>
      <c r="E69" s="3">
        <v>5.0999999999999996</v>
      </c>
      <c r="F69" s="3">
        <v>8</v>
      </c>
      <c r="G69" s="12">
        <v>1</v>
      </c>
      <c r="H69" s="3">
        <v>708.12862323636102</v>
      </c>
      <c r="I69" s="3">
        <v>20</v>
      </c>
      <c r="J69" s="3">
        <v>12.5</v>
      </c>
      <c r="K69" s="3">
        <v>18.399999999999999</v>
      </c>
      <c r="L69" s="3">
        <v>6533</v>
      </c>
      <c r="M69" s="3" t="s">
        <v>100</v>
      </c>
      <c r="N69" t="s">
        <v>91</v>
      </c>
    </row>
    <row r="70" spans="1:14" x14ac:dyDescent="0.35">
      <c r="A70" s="4" t="s">
        <v>74</v>
      </c>
      <c r="B70" s="2">
        <v>1</v>
      </c>
      <c r="C70" s="4">
        <v>12</v>
      </c>
      <c r="D70" s="3">
        <v>92</v>
      </c>
      <c r="E70" s="3">
        <v>4.7</v>
      </c>
      <c r="F70" s="3">
        <v>12</v>
      </c>
      <c r="G70" s="12">
        <v>4</v>
      </c>
      <c r="H70" s="3">
        <v>631.89921403944504</v>
      </c>
      <c r="I70" s="3">
        <v>23</v>
      </c>
      <c r="J70" s="3">
        <v>11.6666666666667</v>
      </c>
      <c r="K70" s="3">
        <v>18.458333</v>
      </c>
      <c r="L70" s="3">
        <v>6235</v>
      </c>
      <c r="M70" s="3" t="s">
        <v>100</v>
      </c>
      <c r="N70" t="s">
        <v>91</v>
      </c>
    </row>
    <row r="71" spans="1:14" x14ac:dyDescent="0.35">
      <c r="A71" s="4" t="s">
        <v>66</v>
      </c>
      <c r="B71" s="2">
        <v>1</v>
      </c>
      <c r="C71" s="4">
        <v>46</v>
      </c>
      <c r="D71" s="3">
        <v>138</v>
      </c>
      <c r="E71" s="3">
        <v>19.54</v>
      </c>
      <c r="F71" s="3">
        <v>101</v>
      </c>
      <c r="G71" s="12">
        <v>131</v>
      </c>
      <c r="H71" s="3">
        <v>721.22926801513404</v>
      </c>
      <c r="I71" s="3">
        <v>23.5</v>
      </c>
      <c r="J71" s="3">
        <v>12.6</v>
      </c>
      <c r="K71" s="3">
        <v>18.402173000000001</v>
      </c>
      <c r="L71" s="3">
        <v>6299</v>
      </c>
      <c r="M71" s="3" t="s">
        <v>100</v>
      </c>
      <c r="N71" t="s">
        <v>91</v>
      </c>
    </row>
    <row r="72" spans="1:14" x14ac:dyDescent="0.35">
      <c r="A72" s="4" t="s">
        <v>88</v>
      </c>
      <c r="B72" s="2">
        <v>1</v>
      </c>
      <c r="C72" s="4">
        <v>2</v>
      </c>
      <c r="D72" s="3">
        <v>71</v>
      </c>
      <c r="E72" s="3">
        <v>11.79</v>
      </c>
      <c r="F72" s="3">
        <v>55</v>
      </c>
      <c r="G72" s="12">
        <v>12</v>
      </c>
      <c r="H72" s="3">
        <v>667.18701656681606</v>
      </c>
      <c r="I72" s="3">
        <v>26</v>
      </c>
      <c r="J72" s="3">
        <v>13.6</v>
      </c>
      <c r="K72" s="3">
        <v>20.25</v>
      </c>
      <c r="L72" s="3">
        <v>15450</v>
      </c>
      <c r="M72" s="3" t="s">
        <v>100</v>
      </c>
      <c r="N72" t="s">
        <v>92</v>
      </c>
    </row>
    <row r="73" spans="1:14" x14ac:dyDescent="0.35">
      <c r="A73" s="4" t="s">
        <v>15</v>
      </c>
      <c r="B73" s="2">
        <v>1</v>
      </c>
      <c r="C73" s="4">
        <v>2</v>
      </c>
      <c r="D73" s="3">
        <v>99</v>
      </c>
      <c r="E73" s="3">
        <v>13.86</v>
      </c>
      <c r="F73" s="3">
        <v>21</v>
      </c>
      <c r="G73" s="12">
        <v>9</v>
      </c>
      <c r="H73" s="3">
        <v>547.83325434276401</v>
      </c>
      <c r="I73" s="3">
        <v>24.5</v>
      </c>
      <c r="J73" s="3">
        <v>11.75</v>
      </c>
      <c r="K73" s="3">
        <v>19</v>
      </c>
      <c r="L73" s="3">
        <v>12120</v>
      </c>
      <c r="M73" s="3" t="s">
        <v>100</v>
      </c>
      <c r="N73" t="s">
        <v>92</v>
      </c>
    </row>
    <row r="74" spans="1:14" x14ac:dyDescent="0.35">
      <c r="A74" s="4" t="s">
        <v>48</v>
      </c>
      <c r="B74" s="2">
        <v>0</v>
      </c>
      <c r="C74" s="4">
        <v>4</v>
      </c>
      <c r="D74" s="3">
        <v>100</v>
      </c>
      <c r="E74" s="3">
        <v>14.86</v>
      </c>
      <c r="F74" s="3">
        <v>50</v>
      </c>
      <c r="G74" s="12">
        <v>61</v>
      </c>
      <c r="H74" s="3">
        <v>548.40468360172304</v>
      </c>
      <c r="I74" s="3">
        <v>27</v>
      </c>
      <c r="J74" s="3">
        <v>11.4</v>
      </c>
      <c r="K74" s="3">
        <v>20</v>
      </c>
      <c r="L74" s="3">
        <v>13785</v>
      </c>
      <c r="M74" s="3" t="s">
        <v>100</v>
      </c>
      <c r="N74" t="s">
        <v>92</v>
      </c>
    </row>
    <row r="75" spans="1:14" x14ac:dyDescent="0.35">
      <c r="A75" s="4" t="s">
        <v>80</v>
      </c>
      <c r="B75" s="2">
        <v>0</v>
      </c>
      <c r="C75" s="4">
        <v>13</v>
      </c>
      <c r="D75" s="3">
        <v>155</v>
      </c>
      <c r="E75" s="3">
        <v>23.54</v>
      </c>
      <c r="F75" s="3">
        <v>61</v>
      </c>
      <c r="G75" s="12">
        <v>129</v>
      </c>
      <c r="H75" s="3">
        <v>632.39755571531202</v>
      </c>
      <c r="I75" s="3">
        <v>23.6</v>
      </c>
      <c r="J75" s="3">
        <v>11.8</v>
      </c>
      <c r="K75" s="3">
        <v>19.538461000000002</v>
      </c>
      <c r="L75" s="3">
        <v>12350</v>
      </c>
      <c r="M75" s="3" t="s">
        <v>100</v>
      </c>
      <c r="N75" t="s">
        <v>92</v>
      </c>
    </row>
    <row r="76" spans="1:14" x14ac:dyDescent="0.35">
      <c r="A76" s="4" t="s">
        <v>86</v>
      </c>
      <c r="B76" s="2">
        <v>1</v>
      </c>
      <c r="C76" s="4">
        <v>8</v>
      </c>
      <c r="D76" s="3">
        <v>130</v>
      </c>
      <c r="E76" s="3">
        <v>10.33</v>
      </c>
      <c r="F76" s="3">
        <v>50</v>
      </c>
      <c r="G76" s="12">
        <v>31</v>
      </c>
      <c r="H76" s="3">
        <v>576.09331594761602</v>
      </c>
      <c r="I76" s="3">
        <v>23.8</v>
      </c>
      <c r="J76" s="3">
        <v>12.4</v>
      </c>
      <c r="K76" s="3">
        <v>19.75</v>
      </c>
      <c r="L76" s="3">
        <v>12647</v>
      </c>
      <c r="M76" s="3" t="s">
        <v>100</v>
      </c>
      <c r="N76" t="s">
        <v>92</v>
      </c>
    </row>
    <row r="77" spans="1:14" x14ac:dyDescent="0.35">
      <c r="A77" s="4" t="s">
        <v>10</v>
      </c>
      <c r="B77" s="2">
        <v>1</v>
      </c>
      <c r="C77" s="4">
        <v>2</v>
      </c>
      <c r="D77" s="3">
        <v>157</v>
      </c>
      <c r="E77" s="3">
        <v>12.65</v>
      </c>
      <c r="F77" s="3">
        <v>27</v>
      </c>
      <c r="G77" s="12">
        <v>42</v>
      </c>
      <c r="H77" s="3">
        <v>555.12804878048701</v>
      </c>
      <c r="I77" s="3">
        <v>23.4</v>
      </c>
      <c r="J77" s="3">
        <v>11.3</v>
      </c>
      <c r="K77" s="3">
        <v>20</v>
      </c>
      <c r="L77" s="3">
        <v>10900</v>
      </c>
      <c r="M77" s="3" t="s">
        <v>100</v>
      </c>
      <c r="N77" t="s">
        <v>92</v>
      </c>
    </row>
    <row r="78" spans="1:14" x14ac:dyDescent="0.35">
      <c r="A78" s="4" t="s">
        <v>52</v>
      </c>
      <c r="B78" s="2">
        <v>2</v>
      </c>
      <c r="C78" s="4">
        <v>3</v>
      </c>
      <c r="D78" s="3">
        <v>158</v>
      </c>
      <c r="E78" s="3">
        <v>17.8</v>
      </c>
      <c r="F78" s="3">
        <v>60</v>
      </c>
      <c r="G78" s="12">
        <v>50</v>
      </c>
      <c r="H78" s="3">
        <v>700.545998903993</v>
      </c>
      <c r="I78" s="3">
        <v>25</v>
      </c>
      <c r="J78" s="3">
        <v>11.1111111111111</v>
      </c>
      <c r="K78" s="3">
        <v>19.833333</v>
      </c>
      <c r="L78" s="3">
        <v>16966</v>
      </c>
      <c r="M78" s="3" t="s">
        <v>100</v>
      </c>
      <c r="N78" t="s">
        <v>92</v>
      </c>
    </row>
    <row r="79" spans="1:14" x14ac:dyDescent="0.35">
      <c r="A79" s="4" t="s">
        <v>69</v>
      </c>
      <c r="B79" s="2">
        <v>0</v>
      </c>
      <c r="C79" s="4">
        <v>7</v>
      </c>
      <c r="D79" s="3">
        <v>91</v>
      </c>
      <c r="E79" s="3">
        <v>7.89</v>
      </c>
      <c r="F79" s="3">
        <v>18</v>
      </c>
      <c r="G79" s="12">
        <v>24</v>
      </c>
      <c r="H79" s="3">
        <v>654.40325188324596</v>
      </c>
      <c r="I79" s="3">
        <v>24</v>
      </c>
      <c r="J79" s="3">
        <v>12</v>
      </c>
      <c r="K79" s="3">
        <v>19.357142</v>
      </c>
      <c r="L79" s="3">
        <v>16448</v>
      </c>
      <c r="M79" s="3" t="s">
        <v>100</v>
      </c>
      <c r="N79" t="s">
        <v>92</v>
      </c>
    </row>
    <row r="80" spans="1:14" x14ac:dyDescent="0.35">
      <c r="A80" s="4" t="s">
        <v>32</v>
      </c>
      <c r="B80" s="2">
        <v>0</v>
      </c>
      <c r="C80" s="4">
        <v>8</v>
      </c>
      <c r="D80" s="3">
        <v>182</v>
      </c>
      <c r="E80" s="3">
        <v>18.59</v>
      </c>
      <c r="F80" s="3">
        <v>72</v>
      </c>
      <c r="G80" s="12">
        <v>96</v>
      </c>
      <c r="H80" s="3">
        <v>507.40663577847602</v>
      </c>
      <c r="I80" s="3">
        <v>22.9</v>
      </c>
      <c r="J80" s="3">
        <v>11.9</v>
      </c>
      <c r="K80" s="3">
        <v>19.75</v>
      </c>
      <c r="L80" s="3">
        <v>10677</v>
      </c>
      <c r="M80" s="3" t="s">
        <v>100</v>
      </c>
      <c r="N80" t="s">
        <v>92</v>
      </c>
    </row>
    <row r="81" spans="1:14" x14ac:dyDescent="0.35">
      <c r="A81" s="4" t="s">
        <v>25</v>
      </c>
      <c r="B81" s="2">
        <v>0</v>
      </c>
      <c r="C81" s="4">
        <v>15</v>
      </c>
      <c r="D81" s="3">
        <v>183</v>
      </c>
      <c r="E81" s="3">
        <v>22.32</v>
      </c>
      <c r="F81" s="3">
        <v>122</v>
      </c>
      <c r="G81" s="12">
        <v>178</v>
      </c>
      <c r="H81" s="3">
        <v>563.01067192438904</v>
      </c>
      <c r="I81" s="3">
        <v>23.7</v>
      </c>
      <c r="J81" s="3">
        <v>12.7</v>
      </c>
      <c r="K81" s="3">
        <v>19.366665999999999</v>
      </c>
      <c r="L81" s="3">
        <v>13370</v>
      </c>
      <c r="M81" s="3" t="s">
        <v>100</v>
      </c>
      <c r="N81" t="s">
        <v>92</v>
      </c>
    </row>
    <row r="82" spans="1:14" x14ac:dyDescent="0.35">
      <c r="A82" s="4" t="s">
        <v>28</v>
      </c>
      <c r="B82" s="2">
        <v>2</v>
      </c>
      <c r="C82" s="4">
        <v>42</v>
      </c>
      <c r="D82" s="3">
        <v>138</v>
      </c>
      <c r="E82" s="3">
        <v>17.899999999999999</v>
      </c>
      <c r="F82" s="3">
        <v>73</v>
      </c>
      <c r="G82" s="12">
        <v>85</v>
      </c>
      <c r="H82" s="3">
        <v>535.33014327750698</v>
      </c>
      <c r="I82" s="3">
        <v>24.4</v>
      </c>
      <c r="J82" s="3">
        <v>12.6</v>
      </c>
      <c r="K82" s="3">
        <v>16.821428000000001</v>
      </c>
      <c r="L82" s="3">
        <v>5013</v>
      </c>
      <c r="M82" s="3" t="s">
        <v>93</v>
      </c>
      <c r="N82" t="s">
        <v>101</v>
      </c>
    </row>
    <row r="83" spans="1:14" x14ac:dyDescent="0.35">
      <c r="A83" s="4" t="s">
        <v>33</v>
      </c>
      <c r="B83" s="2">
        <v>0</v>
      </c>
      <c r="C83" s="4">
        <v>0</v>
      </c>
      <c r="D83" s="3">
        <v>88</v>
      </c>
      <c r="E83" s="3">
        <v>13.3</v>
      </c>
      <c r="F83" s="3">
        <v>19</v>
      </c>
      <c r="G83" s="12">
        <v>19</v>
      </c>
      <c r="H83" s="3">
        <v>651.90195001373195</v>
      </c>
      <c r="I83" s="3">
        <v>23.25</v>
      </c>
      <c r="J83" s="3">
        <v>13</v>
      </c>
      <c r="K83" s="3">
        <f>AVERAGE(K84:K91,K82)</f>
        <v>16.846653444444442</v>
      </c>
      <c r="L83" s="3">
        <f>AVERAGE(L84:L91,L82)</f>
        <v>5009</v>
      </c>
      <c r="M83" s="3" t="s">
        <v>93</v>
      </c>
      <c r="N83" t="s">
        <v>101</v>
      </c>
    </row>
    <row r="84" spans="1:14" x14ac:dyDescent="0.35">
      <c r="A84" s="4" t="s">
        <v>68</v>
      </c>
      <c r="B84" s="2">
        <v>2</v>
      </c>
      <c r="C84" s="4">
        <v>19</v>
      </c>
      <c r="D84" s="3">
        <v>77</v>
      </c>
      <c r="E84" s="3">
        <v>13.06</v>
      </c>
      <c r="F84" s="3">
        <v>37</v>
      </c>
      <c r="G84" s="12">
        <v>19</v>
      </c>
      <c r="H84" s="3">
        <v>721.43637586148895</v>
      </c>
      <c r="I84" s="3">
        <v>23.8333333333333</v>
      </c>
      <c r="J84" s="3">
        <v>13.8333333333333</v>
      </c>
      <c r="K84" s="3">
        <v>17.026315</v>
      </c>
      <c r="L84" s="3">
        <v>5067</v>
      </c>
      <c r="M84" s="3" t="s">
        <v>93</v>
      </c>
      <c r="N84" t="s">
        <v>101</v>
      </c>
    </row>
    <row r="85" spans="1:14" x14ac:dyDescent="0.35">
      <c r="A85" s="4" t="s">
        <v>72</v>
      </c>
      <c r="B85" s="2">
        <v>1</v>
      </c>
      <c r="C85" s="4">
        <v>13</v>
      </c>
      <c r="D85" s="3">
        <v>144</v>
      </c>
      <c r="E85" s="3">
        <v>9.18</v>
      </c>
      <c r="F85" s="3">
        <v>28</v>
      </c>
      <c r="G85" s="12">
        <v>21</v>
      </c>
      <c r="H85" s="3">
        <v>429.33785204092601</v>
      </c>
      <c r="I85" s="3">
        <v>26.25</v>
      </c>
      <c r="J85" s="3">
        <v>11.5</v>
      </c>
      <c r="K85" s="3">
        <v>16.692307</v>
      </c>
      <c r="L85" s="3">
        <v>4931</v>
      </c>
      <c r="M85" s="3" t="s">
        <v>93</v>
      </c>
      <c r="N85" t="s">
        <v>101</v>
      </c>
    </row>
    <row r="86" spans="1:14" x14ac:dyDescent="0.35">
      <c r="A86" s="4" t="s">
        <v>14</v>
      </c>
      <c r="B86" s="2">
        <v>1</v>
      </c>
      <c r="C86" s="4">
        <v>19</v>
      </c>
      <c r="D86" s="3">
        <v>157</v>
      </c>
      <c r="E86" s="3">
        <v>12.66</v>
      </c>
      <c r="F86" s="3">
        <v>47</v>
      </c>
      <c r="G86" s="12">
        <v>43</v>
      </c>
      <c r="H86" s="3">
        <v>600.98963577361098</v>
      </c>
      <c r="I86" s="3">
        <v>25.571428571428601</v>
      </c>
      <c r="J86" s="3">
        <v>11.8571428571429</v>
      </c>
      <c r="K86" s="3">
        <v>16.736841999999999</v>
      </c>
      <c r="L86" s="3">
        <v>4938</v>
      </c>
      <c r="M86" s="3" t="s">
        <v>93</v>
      </c>
      <c r="N86" t="s">
        <v>101</v>
      </c>
    </row>
    <row r="87" spans="1:14" x14ac:dyDescent="0.35">
      <c r="A87" s="4" t="s">
        <v>46</v>
      </c>
      <c r="B87" s="2">
        <v>2</v>
      </c>
      <c r="C87" s="4">
        <v>16</v>
      </c>
      <c r="D87" s="3">
        <v>123</v>
      </c>
      <c r="E87" s="3">
        <v>13.35</v>
      </c>
      <c r="F87" s="3">
        <v>20</v>
      </c>
      <c r="G87" s="12">
        <v>19</v>
      </c>
      <c r="H87" s="3">
        <v>662.53676008545904</v>
      </c>
      <c r="I87" s="3">
        <v>26.25</v>
      </c>
      <c r="J87" s="3">
        <v>14</v>
      </c>
      <c r="K87" s="3">
        <v>16.65625</v>
      </c>
      <c r="L87" s="3">
        <v>5031</v>
      </c>
      <c r="M87" s="3" t="s">
        <v>93</v>
      </c>
      <c r="N87" t="s">
        <v>101</v>
      </c>
    </row>
    <row r="88" spans="1:14" x14ac:dyDescent="0.35">
      <c r="A88" s="4" t="s">
        <v>64</v>
      </c>
      <c r="B88" s="2">
        <v>1</v>
      </c>
      <c r="C88" s="4">
        <v>13</v>
      </c>
      <c r="D88" s="3">
        <v>102</v>
      </c>
      <c r="E88" s="3">
        <v>8.08</v>
      </c>
      <c r="F88" s="3">
        <v>34</v>
      </c>
      <c r="G88" s="12">
        <v>12</v>
      </c>
      <c r="H88" s="3">
        <v>568.92181469786499</v>
      </c>
      <c r="I88" s="3">
        <v>25.6</v>
      </c>
      <c r="J88" s="3">
        <v>12.8</v>
      </c>
      <c r="K88" s="3">
        <v>17.038461000000002</v>
      </c>
      <c r="L88" s="3">
        <v>5119</v>
      </c>
      <c r="M88" s="3" t="s">
        <v>93</v>
      </c>
      <c r="N88" t="s">
        <v>101</v>
      </c>
    </row>
    <row r="89" spans="1:14" x14ac:dyDescent="0.35">
      <c r="A89" s="4" t="s">
        <v>84</v>
      </c>
      <c r="B89" s="2">
        <v>1</v>
      </c>
      <c r="C89" s="4">
        <v>19</v>
      </c>
      <c r="D89" s="3">
        <v>89</v>
      </c>
      <c r="E89" s="3">
        <v>6.62</v>
      </c>
      <c r="F89" s="3">
        <v>26</v>
      </c>
      <c r="G89" s="12">
        <v>13</v>
      </c>
      <c r="H89" s="3">
        <v>615.72693764717906</v>
      </c>
      <c r="I89" s="3">
        <v>27.5</v>
      </c>
      <c r="J89" s="3">
        <v>13.75</v>
      </c>
      <c r="K89" s="3">
        <v>16.657893999999999</v>
      </c>
      <c r="L89" s="3">
        <v>4874</v>
      </c>
      <c r="M89" s="3" t="s">
        <v>93</v>
      </c>
      <c r="N89" t="s">
        <v>101</v>
      </c>
    </row>
    <row r="90" spans="1:14" x14ac:dyDescent="0.35">
      <c r="A90" s="4" t="s">
        <v>3</v>
      </c>
      <c r="B90" s="2">
        <v>1</v>
      </c>
      <c r="C90" s="4">
        <v>26</v>
      </c>
      <c r="D90" s="3">
        <v>92</v>
      </c>
      <c r="E90" s="3">
        <v>10.38</v>
      </c>
      <c r="F90" s="3">
        <v>26</v>
      </c>
      <c r="G90" s="12">
        <v>4</v>
      </c>
      <c r="H90" s="3">
        <v>597.65827681944404</v>
      </c>
      <c r="I90" s="3">
        <v>23</v>
      </c>
      <c r="J90" s="3">
        <v>12.5</v>
      </c>
      <c r="K90" s="3">
        <v>16.865383999999999</v>
      </c>
      <c r="L90" s="3">
        <v>5001</v>
      </c>
      <c r="M90" s="3" t="s">
        <v>93</v>
      </c>
      <c r="N90" t="s">
        <v>101</v>
      </c>
    </row>
    <row r="91" spans="1:14" x14ac:dyDescent="0.35">
      <c r="A91" s="4" t="s">
        <v>39</v>
      </c>
      <c r="B91" s="2">
        <v>1</v>
      </c>
      <c r="C91" s="4">
        <v>8</v>
      </c>
      <c r="D91" s="3">
        <v>53</v>
      </c>
      <c r="E91" s="3">
        <v>6.03</v>
      </c>
      <c r="F91" s="3">
        <v>4</v>
      </c>
      <c r="G91" s="12">
        <v>11</v>
      </c>
      <c r="H91" s="3">
        <v>541.18804435272295</v>
      </c>
      <c r="I91" s="3">
        <v>23</v>
      </c>
      <c r="J91" s="3">
        <v>11</v>
      </c>
      <c r="K91" s="3">
        <v>17.125</v>
      </c>
      <c r="L91" s="3">
        <v>5107</v>
      </c>
      <c r="M91" s="3" t="s">
        <v>93</v>
      </c>
      <c r="N91" t="s">
        <v>101</v>
      </c>
    </row>
  </sheetData>
  <pageMargins left="0.7" right="0.7" top="0.75" bottom="0.75" header="0.3" footer="0.3"/>
  <pageSetup paperSize="9" orientation="portrait" horizontalDpi="0" verticalDpi="0" r:id="rId1"/>
  <ignoredErrors>
    <ignoredError sqref="K3:L3 K33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All pollinators</vt:lpstr>
      <vt:lpstr>Bumblebees</vt:lpstr>
      <vt:lpstr>Floral pathogens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2023-07-17T12:26:54Z</dcterms:modified>
</cp:coreProperties>
</file>