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etinst.no\dfs-felles\StasjonK\Avdelinger\Fisk\141\Seksjonsleder\Johannes PhD eDNAqua-Fresh\Neobiota_2nd revision\Corrected Proofs\"/>
    </mc:Choice>
  </mc:AlternateContent>
  <bookViews>
    <workbookView xWindow="0" yWindow="0" windowWidth="15525" windowHeight="6000"/>
  </bookViews>
  <sheets>
    <sheet name="Table S2A_20°C" sheetId="4" r:id="rId1"/>
    <sheet name="Table S2B_10°C" sheetId="6" r:id="rId2"/>
  </sheets>
  <definedNames>
    <definedName name="_xlnm.Print_Area" localSheetId="0">'Table S2A_20°C'!$B$5:$Y$55</definedName>
    <definedName name="_xlnm.Print_Area" localSheetId="1">'Table S2B_10°C'!$B$4:$Y$54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6" i="4" l="1"/>
  <c r="X37" i="4" s="1"/>
  <c r="X38" i="4" s="1"/>
</calcChain>
</file>

<file path=xl/sharedStrings.xml><?xml version="1.0" encoding="utf-8"?>
<sst xmlns="http://schemas.openxmlformats.org/spreadsheetml/2006/main" count="496" uniqueCount="63">
  <si>
    <t>Supplementary Table S2A - Mesocosm experiments at 20° C ("warm")</t>
  </si>
  <si>
    <r>
      <rPr>
        <sz val="11"/>
        <color rgb="FF000000"/>
        <rFont val="Calibri"/>
      </rPr>
      <t xml:space="preserve">Table S2 A. ddPCR and qPCR data from the mesocosm experiments 1-3 (EXP1-EXP3) at high temperature - 20° C. Positive ddPCR data is given both as detected DNA copies per reaction and positive droplets per reactions for </t>
    </r>
    <r>
      <rPr>
        <i/>
        <sz val="11"/>
        <color rgb="FF000000"/>
        <rFont val="Calibri"/>
      </rPr>
      <t>A. astaci</t>
    </r>
    <r>
      <rPr>
        <sz val="11"/>
        <color rgb="FF000000"/>
        <rFont val="Calibri"/>
      </rPr>
      <t xml:space="preserve"> (</t>
    </r>
    <r>
      <rPr>
        <i/>
        <sz val="11"/>
        <color rgb="FF000000"/>
        <rFont val="Calibri"/>
      </rPr>
      <t>A.ast</t>
    </r>
    <r>
      <rPr>
        <sz val="11"/>
        <color rgb="FF000000"/>
        <rFont val="Calibri"/>
      </rPr>
      <t xml:space="preserve">) and </t>
    </r>
    <r>
      <rPr>
        <i/>
        <sz val="11"/>
        <color rgb="FF000000"/>
        <rFont val="Calibri"/>
      </rPr>
      <t>P. leniusculus</t>
    </r>
    <r>
      <rPr>
        <sz val="11"/>
        <color rgb="FF000000"/>
        <rFont val="Calibri"/>
      </rPr>
      <t xml:space="preserve"> (</t>
    </r>
    <r>
      <rPr>
        <i/>
        <sz val="11"/>
        <color rgb="FF000000"/>
        <rFont val="Calibri"/>
      </rPr>
      <t>P.len</t>
    </r>
    <r>
      <rPr>
        <sz val="11"/>
        <color rgb="FF000000"/>
        <rFont val="Calibri"/>
      </rPr>
      <t xml:space="preserve">). In the analysis of the data we focused on presence of </t>
    </r>
    <r>
      <rPr>
        <i/>
        <sz val="11"/>
        <color rgb="FF000000"/>
        <rFont val="Calibri"/>
      </rPr>
      <t>P. leniusculus</t>
    </r>
    <r>
      <rPr>
        <sz val="11"/>
        <color rgb="FF000000"/>
        <rFont val="Calibri"/>
      </rPr>
      <t xml:space="preserve"> and </t>
    </r>
    <r>
      <rPr>
        <i/>
        <sz val="11"/>
        <color rgb="FF000000"/>
        <rFont val="Calibri"/>
      </rPr>
      <t>A. astaci</t>
    </r>
    <r>
      <rPr>
        <sz val="11"/>
        <color rgb="FF000000"/>
        <rFont val="Calibri"/>
      </rPr>
      <t xml:space="preserve"> eDNA, defined as ≥3 positive droplets in ddPCR analyses with &gt;8000 total droplets. In ddPCR analyses with &lt;8000 total droplets, the data were excluded in the statistical analyses (excluded numbers are marked red). If there are &lt;3 positive droplets, the result is regarded negative/0 (marked blue). Three controls (C1-C3) per EXP (1-3) from the inlet water were taken prior to the sampling event. Positive results (≥3 positive droplets) for these controls are marked in orange. For comparison, qPCR data (from Laurendz 2017) are listed with DNA copies/reaction and Ct-values. Ct-values </t>
    </r>
    <r>
      <rPr>
        <sz val="11"/>
        <color rgb="FF000000"/>
        <rFont val="Trebuchet MS"/>
      </rPr>
      <t xml:space="preserve">≥41 (cut-off) are regarded negative (0 eDNA copies). No Ct = -. Listed eDNA copy numbers </t>
    </r>
    <r>
      <rPr>
        <sz val="11"/>
        <color rgb="FF000000"/>
        <rFont val="Calibri"/>
      </rPr>
      <t>below limit quantification (LOQ = 10) are marked yellow, and only used for statistical comparisons and not for actual quantification. Numbers with * are corrected for inhibition, i.e. eDNA copy number based on 10 times diluted . Positive results for controls (Ct &lt; 41 and in all cases below LOD of 5 copies) are marked orange.</t>
    </r>
  </si>
  <si>
    <t>Mesocosm experiment (EXP)/Temp</t>
  </si>
  <si>
    <t>Total droplets / reaction ddPCR</t>
  </si>
  <si>
    <t>Positive droplets / reaction ddPCR</t>
  </si>
  <si>
    <t>DNA copies/reaction ddPCR</t>
  </si>
  <si>
    <t>DNA copies/reaction qPCR</t>
  </si>
  <si>
    <t>qPCR data: Ct values</t>
  </si>
  <si>
    <t>Sample</t>
  </si>
  <si>
    <t>Tank</t>
  </si>
  <si>
    <r>
      <t>Rep</t>
    </r>
    <r>
      <rPr>
        <i/>
        <sz val="11"/>
        <color theme="1"/>
        <rFont val="Calibri"/>
        <family val="2"/>
        <scheme val="minor"/>
      </rPr>
      <t>#</t>
    </r>
  </si>
  <si>
    <t>Food</t>
  </si>
  <si>
    <t>°C</t>
  </si>
  <si>
    <t>Dens</t>
  </si>
  <si>
    <r>
      <rPr>
        <i/>
        <sz val="11"/>
        <color theme="1"/>
        <rFont val="Calibri"/>
        <family val="2"/>
        <scheme val="minor"/>
      </rPr>
      <t>A.ast</t>
    </r>
    <r>
      <rPr>
        <sz val="11"/>
        <color theme="1"/>
        <rFont val="Calibri"/>
        <family val="2"/>
        <scheme val="minor"/>
      </rPr>
      <t>-A</t>
    </r>
  </si>
  <si>
    <r>
      <rPr>
        <i/>
        <sz val="11"/>
        <color theme="1"/>
        <rFont val="Calibri"/>
        <family val="2"/>
        <scheme val="minor"/>
      </rPr>
      <t>A.ast</t>
    </r>
    <r>
      <rPr>
        <sz val="11"/>
        <color theme="1"/>
        <rFont val="Calibri"/>
        <family val="2"/>
        <scheme val="minor"/>
      </rPr>
      <t>-B</t>
    </r>
  </si>
  <si>
    <r>
      <rPr>
        <i/>
        <sz val="11"/>
        <color theme="1"/>
        <rFont val="Calibri"/>
        <family val="2"/>
        <scheme val="minor"/>
      </rPr>
      <t>P.len</t>
    </r>
    <r>
      <rPr>
        <sz val="11"/>
        <color theme="1"/>
        <rFont val="Calibri"/>
        <family val="2"/>
        <scheme val="minor"/>
      </rPr>
      <t>-A</t>
    </r>
  </si>
  <si>
    <r>
      <rPr>
        <i/>
        <sz val="11"/>
        <color theme="1"/>
        <rFont val="Calibri"/>
        <family val="2"/>
        <scheme val="minor"/>
      </rPr>
      <t>P.len</t>
    </r>
    <r>
      <rPr>
        <sz val="11"/>
        <color theme="1"/>
        <rFont val="Calibri"/>
        <family val="2"/>
        <scheme val="minor"/>
      </rPr>
      <t>-B</t>
    </r>
  </si>
  <si>
    <t>EXP1/20°C</t>
  </si>
  <si>
    <t>B5</t>
  </si>
  <si>
    <t>N</t>
  </si>
  <si>
    <t>-</t>
  </si>
  <si>
    <t>B12</t>
  </si>
  <si>
    <t>F</t>
  </si>
  <si>
    <t>B13</t>
  </si>
  <si>
    <t>C13</t>
  </si>
  <si>
    <t>No ct</t>
  </si>
  <si>
    <t xml:space="preserve">EXP1C1   </t>
  </si>
  <si>
    <t xml:space="preserve">EXP1C2   </t>
  </si>
  <si>
    <t xml:space="preserve">EXP1C3   </t>
  </si>
  <si>
    <t>EXP2/20°C</t>
  </si>
  <si>
    <t>105*</t>
  </si>
  <si>
    <t>9*</t>
  </si>
  <si>
    <t xml:space="preserve">EXP2C1 </t>
  </si>
  <si>
    <t xml:space="preserve">EXP2C2 </t>
  </si>
  <si>
    <t xml:space="preserve">EXP2C3 </t>
  </si>
  <si>
    <t>EXP3/20°C</t>
  </si>
  <si>
    <t>323*</t>
  </si>
  <si>
    <t xml:space="preserve">EXP3C1   </t>
  </si>
  <si>
    <t xml:space="preserve">EXP3C2   </t>
  </si>
  <si>
    <t xml:space="preserve">EXP3C3   </t>
  </si>
  <si>
    <t>Supplementary Table S2B - Mesocosm experiments at 10° C ("low temp")</t>
  </si>
  <si>
    <r>
      <rPr>
        <sz val="11"/>
        <color rgb="FF000000"/>
        <rFont val="Calibri"/>
      </rPr>
      <t xml:space="preserve">Table S2 B. ddPCR and qPCR data from the mesocosm experiments 4-6 (EXP4-EXP6) at low temperature - 10° C. Positive ddPCR data is given both as detected DNA copies per reaction and positive droplets per reactions for </t>
    </r>
    <r>
      <rPr>
        <i/>
        <sz val="11"/>
        <color rgb="FF000000"/>
        <rFont val="Calibri"/>
      </rPr>
      <t>A. astac</t>
    </r>
    <r>
      <rPr>
        <sz val="11"/>
        <color rgb="FF000000"/>
        <rFont val="Calibri"/>
      </rPr>
      <t>i (</t>
    </r>
    <r>
      <rPr>
        <i/>
        <sz val="11"/>
        <color rgb="FF000000"/>
        <rFont val="Calibri"/>
      </rPr>
      <t>A.ast</t>
    </r>
    <r>
      <rPr>
        <sz val="11"/>
        <color rgb="FF000000"/>
        <rFont val="Calibri"/>
      </rPr>
      <t xml:space="preserve">) and </t>
    </r>
    <r>
      <rPr>
        <i/>
        <sz val="11"/>
        <color rgb="FF000000"/>
        <rFont val="Calibri"/>
      </rPr>
      <t>P. leniusculus</t>
    </r>
    <r>
      <rPr>
        <sz val="11"/>
        <color rgb="FF000000"/>
        <rFont val="Calibri"/>
      </rPr>
      <t xml:space="preserve"> (</t>
    </r>
    <r>
      <rPr>
        <i/>
        <sz val="11"/>
        <color rgb="FF000000"/>
        <rFont val="Calibri"/>
      </rPr>
      <t>P.len</t>
    </r>
    <r>
      <rPr>
        <sz val="11"/>
        <color rgb="FF000000"/>
        <rFont val="Calibri"/>
      </rPr>
      <t xml:space="preserve">). In the analysis of the data we focused on presence of </t>
    </r>
    <r>
      <rPr>
        <i/>
        <sz val="11"/>
        <color rgb="FF000000"/>
        <rFont val="Calibri"/>
      </rPr>
      <t>P. leniusculus</t>
    </r>
    <r>
      <rPr>
        <sz val="11"/>
        <color rgb="FF000000"/>
        <rFont val="Calibri"/>
      </rPr>
      <t xml:space="preserve"> and </t>
    </r>
    <r>
      <rPr>
        <i/>
        <sz val="11"/>
        <color rgb="FF000000"/>
        <rFont val="Calibri"/>
      </rPr>
      <t>A. astaci</t>
    </r>
    <r>
      <rPr>
        <sz val="11"/>
        <color rgb="FF000000"/>
        <rFont val="Calibri"/>
      </rPr>
      <t xml:space="preserve"> eDNA, defined as ≥3 positive droplets in ddPCR analyses with &gt;8000 total droplets. In ddPCR analyses with &lt;8000 total droplets, the data were excluded in the statistical analyses (excluded numbers are marked red). If there are &lt;3 positive droplets, the result is regarded negative/0 (marked blue). Three controls (C1-C3) per EXP (4-6) from the inlet water were taken prior to the sampling event. Positive results (≥3 positive droplets) for these controls are marked in orange. For comparison, qPCR data (from Laurendz 2017) are listed with DNA copies/reaction and Ct-values. Ct-values ≥41 (cut-off) are regarded negative (0 eDNA copies). No Ct = -. Listed eDNA copy numbers below limit quantification (LOQ = 10) are marked yellow, and only used for statistical comparisons and not for actual quantification. Numbers with * are corrected for inhibition. Positive results for controls (Ct &lt; 41 and in all cases below LOD of 5 copies) are marked orange.</t>
    </r>
  </si>
  <si>
    <t>EXP4/10°C</t>
  </si>
  <si>
    <t>21*</t>
  </si>
  <si>
    <t>6*</t>
  </si>
  <si>
    <t xml:space="preserve">EXP4C1   </t>
  </si>
  <si>
    <t xml:space="preserve">EXP4C2   </t>
  </si>
  <si>
    <t xml:space="preserve">EXP4C3   </t>
  </si>
  <si>
    <t>EXP5/10°C</t>
  </si>
  <si>
    <t>N/A</t>
  </si>
  <si>
    <t xml:space="preserve">EXP5C1   </t>
  </si>
  <si>
    <t xml:space="preserve">EXP5C2   </t>
  </si>
  <si>
    <t xml:space="preserve">EXP5C3   </t>
  </si>
  <si>
    <t>EXP6/10°C</t>
  </si>
  <si>
    <t>523800*</t>
  </si>
  <si>
    <t>552800*</t>
  </si>
  <si>
    <t>3*</t>
  </si>
  <si>
    <t>196*</t>
  </si>
  <si>
    <t>315*</t>
  </si>
  <si>
    <t xml:space="preserve">EXP6C1   </t>
  </si>
  <si>
    <t xml:space="preserve">EXP6C2   </t>
  </si>
  <si>
    <t xml:space="preserve">EXP6C3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</si>
</sst>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0"/>
      <color theme="1"/>
      <name val="Trebuchet MS"/>
      <family val="2"/>
    </font>
    <font>
      <sz val="10"/>
      <color rgb="FF9C0006"/>
      <name val="Trebuchet MS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444444"/>
      <name val="Calibri"/>
      <family val="2"/>
      <charset val="1"/>
    </font>
    <font>
      <b/>
      <sz val="16"/>
      <color theme="1"/>
      <name val="Calibri"/>
      <family val="2"/>
      <scheme val="minor"/>
    </font>
    <font>
      <b/>
      <sz val="11"/>
      <color rgb="FF444444"/>
      <name val="Calibri"/>
      <family val="2"/>
    </font>
    <font>
      <sz val="11"/>
      <color rgb="FF000000"/>
      <name val="Calibri"/>
      <family val="2"/>
    </font>
    <font>
      <sz val="11"/>
      <color rgb="FFC00000"/>
      <name val="Calibri"/>
      <family val="2"/>
    </font>
    <font>
      <sz val="11"/>
      <color rgb="FF9C0006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</font>
    <font>
      <sz val="11"/>
      <color rgb="FF000000"/>
      <name val="Trebuchet MS"/>
    </font>
    <font>
      <i/>
      <sz val="11"/>
      <color rgb="FF000000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4" tint="0.59999389629810485"/>
        <bgColor rgb="FF000000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5">
    <xf numFmtId="0" fontId="0" fillId="0" borderId="0" xfId="0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0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 indent="1"/>
    </xf>
    <xf numFmtId="164" fontId="3" fillId="0" borderId="8" xfId="0" applyNumberFormat="1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4" borderId="20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" fontId="3" fillId="0" borderId="6" xfId="0" applyNumberFormat="1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" fontId="11" fillId="0" borderId="6" xfId="0" applyNumberFormat="1" applyFont="1" applyBorder="1" applyAlignment="1">
      <alignment horizontal="left" vertical="center"/>
    </xf>
    <xf numFmtId="1" fontId="11" fillId="0" borderId="8" xfId="0" applyNumberFormat="1" applyFont="1" applyBorder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11" fillId="9" borderId="0" xfId="0" applyFont="1" applyFill="1" applyAlignment="1">
      <alignment horizontal="left" vertical="center"/>
    </xf>
    <xf numFmtId="0" fontId="3" fillId="7" borderId="8" xfId="0" applyFont="1" applyFill="1" applyBorder="1" applyAlignment="1">
      <alignment horizontal="left" vertical="center"/>
    </xf>
    <xf numFmtId="0" fontId="5" fillId="2" borderId="0" xfId="1" applyFont="1" applyBorder="1" applyAlignment="1">
      <alignment horizontal="left" vertical="center"/>
    </xf>
    <xf numFmtId="0" fontId="5" fillId="2" borderId="8" xfId="1" applyFont="1" applyBorder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12" fillId="10" borderId="0" xfId="0" applyFont="1" applyFill="1" applyAlignment="1">
      <alignment horizontal="left" vertical="center"/>
    </xf>
    <xf numFmtId="0" fontId="12" fillId="10" borderId="8" xfId="0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6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1" fontId="3" fillId="7" borderId="6" xfId="0" applyNumberFormat="1" applyFont="1" applyFill="1" applyBorder="1" applyAlignment="1">
      <alignment horizontal="left" vertical="center"/>
    </xf>
    <xf numFmtId="0" fontId="11" fillId="9" borderId="6" xfId="0" applyFont="1" applyFill="1" applyBorder="1" applyAlignment="1">
      <alignment horizontal="left" vertical="center"/>
    </xf>
    <xf numFmtId="0" fontId="5" fillId="2" borderId="6" xfId="1" applyFont="1" applyBorder="1" applyAlignment="1">
      <alignment horizontal="left" vertical="center"/>
    </xf>
    <xf numFmtId="164" fontId="11" fillId="0" borderId="8" xfId="0" applyNumberFormat="1" applyFont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11" fillId="10" borderId="0" xfId="0" applyFont="1" applyFill="1" applyAlignment="1">
      <alignment horizontal="left" vertical="center"/>
    </xf>
    <xf numFmtId="0" fontId="11" fillId="10" borderId="8" xfId="0" applyFont="1" applyFill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1" fontId="3" fillId="5" borderId="6" xfId="0" applyNumberFormat="1" applyFont="1" applyFill="1" applyBorder="1" applyAlignment="1">
      <alignment horizontal="left" vertical="center"/>
    </xf>
    <xf numFmtId="0" fontId="11" fillId="10" borderId="6" xfId="0" applyFont="1" applyFill="1" applyBorder="1" applyAlignment="1">
      <alignment horizontal="left" vertical="center"/>
    </xf>
    <xf numFmtId="1" fontId="6" fillId="5" borderId="6" xfId="0" applyNumberFormat="1" applyFont="1" applyFill="1" applyBorder="1" applyAlignment="1">
      <alignment horizontal="left" vertical="center"/>
    </xf>
    <xf numFmtId="1" fontId="6" fillId="5" borderId="0" xfId="0" applyNumberFormat="1" applyFont="1" applyFill="1" applyAlignment="1">
      <alignment horizontal="left" vertical="center"/>
    </xf>
    <xf numFmtId="1" fontId="6" fillId="5" borderId="8" xfId="0" applyNumberFormat="1" applyFont="1" applyFill="1" applyBorder="1" applyAlignment="1">
      <alignment horizontal="left" vertical="center"/>
    </xf>
    <xf numFmtId="0" fontId="12" fillId="10" borderId="6" xfId="0" applyFont="1" applyFill="1" applyBorder="1" applyAlignment="1">
      <alignment horizontal="left" vertical="center"/>
    </xf>
    <xf numFmtId="0" fontId="5" fillId="5" borderId="6" xfId="1" applyFont="1" applyFill="1" applyBorder="1" applyAlignment="1">
      <alignment horizontal="left" vertical="center"/>
    </xf>
    <xf numFmtId="0" fontId="11" fillId="9" borderId="8" xfId="0" applyFont="1" applyFill="1" applyBorder="1" applyAlignment="1">
      <alignment horizontal="left" vertical="center"/>
    </xf>
    <xf numFmtId="1" fontId="7" fillId="0" borderId="8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" fontId="3" fillId="0" borderId="7" xfId="0" applyNumberFormat="1" applyFont="1" applyBorder="1" applyAlignment="1">
      <alignment horizontal="left" vertical="center"/>
    </xf>
    <xf numFmtId="0" fontId="3" fillId="7" borderId="11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9" borderId="11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11" fillId="12" borderId="19" xfId="0" applyFont="1" applyFill="1" applyBorder="1" applyAlignment="1">
      <alignment horizontal="left" vertical="center"/>
    </xf>
    <xf numFmtId="0" fontId="11" fillId="12" borderId="20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1" fontId="11" fillId="8" borderId="0" xfId="0" applyNumberFormat="1" applyFont="1" applyFill="1" applyAlignment="1">
      <alignment horizontal="left" vertical="center"/>
    </xf>
    <xf numFmtId="0" fontId="3" fillId="6" borderId="8" xfId="0" applyFont="1" applyFill="1" applyBorder="1" applyAlignment="1">
      <alignment horizontal="left" vertical="center"/>
    </xf>
    <xf numFmtId="1" fontId="11" fillId="13" borderId="0" xfId="0" applyNumberFormat="1" applyFont="1" applyFill="1" applyAlignment="1">
      <alignment horizontal="left" vertical="center"/>
    </xf>
    <xf numFmtId="2" fontId="1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5" fillId="5" borderId="6" xfId="0" applyNumberFormat="1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13" fillId="10" borderId="6" xfId="0" applyFont="1" applyFill="1" applyBorder="1" applyAlignment="1">
      <alignment horizontal="left" vertical="center"/>
    </xf>
    <xf numFmtId="0" fontId="13" fillId="10" borderId="0" xfId="0" applyFont="1" applyFill="1" applyAlignment="1">
      <alignment horizontal="left" vertical="center"/>
    </xf>
    <xf numFmtId="1" fontId="3" fillId="6" borderId="6" xfId="0" applyNumberFormat="1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11" fillId="12" borderId="21" xfId="0" applyFont="1" applyFill="1" applyBorder="1" applyAlignment="1">
      <alignment horizontal="left" vertical="center"/>
    </xf>
    <xf numFmtId="0" fontId="11" fillId="12" borderId="3" xfId="0" applyFont="1" applyFill="1" applyBorder="1" applyAlignment="1">
      <alignment horizontal="left" vertical="center"/>
    </xf>
    <xf numFmtId="0" fontId="11" fillId="12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" fontId="11" fillId="8" borderId="6" xfId="0" applyNumberFormat="1" applyFont="1" applyFill="1" applyBorder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0" fontId="14" fillId="14" borderId="0" xfId="0" applyFont="1" applyFill="1" applyAlignment="1">
      <alignment horizontal="left" vertical="center"/>
    </xf>
    <xf numFmtId="164" fontId="7" fillId="14" borderId="0" xfId="0" applyNumberFormat="1" applyFont="1" applyFill="1" applyAlignment="1">
      <alignment horizontal="left" vertical="center"/>
    </xf>
    <xf numFmtId="164" fontId="7" fillId="0" borderId="6" xfId="0" applyNumberFormat="1" applyFont="1" applyBorder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14" borderId="11" xfId="0" applyFont="1" applyFill="1" applyBorder="1" applyAlignment="1">
      <alignment horizontal="left" vertical="center"/>
    </xf>
    <xf numFmtId="0" fontId="14" fillId="14" borderId="11" xfId="0" applyFont="1" applyFill="1" applyBorder="1" applyAlignment="1">
      <alignment horizontal="left" vertical="center"/>
    </xf>
    <xf numFmtId="164" fontId="7" fillId="0" borderId="11" xfId="0" applyNumberFormat="1" applyFont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11" fillId="12" borderId="9" xfId="0" applyFont="1" applyFill="1" applyBorder="1" applyAlignment="1">
      <alignment horizontal="left" vertical="center"/>
    </xf>
    <xf numFmtId="0" fontId="11" fillId="12" borderId="2" xfId="0" applyFont="1" applyFill="1" applyBorder="1" applyAlignment="1">
      <alignment horizontal="left" vertical="center"/>
    </xf>
    <xf numFmtId="0" fontId="11" fillId="12" borderId="10" xfId="0" applyFont="1" applyFill="1" applyBorder="1" applyAlignment="1">
      <alignment horizontal="left" vertical="center"/>
    </xf>
    <xf numFmtId="0" fontId="11" fillId="12" borderId="6" xfId="0" applyFont="1" applyFill="1" applyBorder="1" applyAlignment="1">
      <alignment horizontal="left" vertical="center"/>
    </xf>
    <xf numFmtId="0" fontId="11" fillId="12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" fontId="11" fillId="0" borderId="4" xfId="0" applyNumberFormat="1" applyFont="1" applyBorder="1" applyAlignment="1">
      <alignment horizontal="left" vertical="center"/>
    </xf>
    <xf numFmtId="1" fontId="14" fillId="14" borderId="0" xfId="0" applyNumberFormat="1" applyFont="1" applyFill="1" applyAlignment="1">
      <alignment horizontal="left" vertical="center"/>
    </xf>
    <xf numFmtId="164" fontId="7" fillId="14" borderId="8" xfId="0" applyNumberFormat="1" applyFont="1" applyFill="1" applyBorder="1" applyAlignment="1">
      <alignment horizontal="left" vertical="center"/>
    </xf>
    <xf numFmtId="1" fontId="14" fillId="14" borderId="6" xfId="0" applyNumberFormat="1" applyFont="1" applyFill="1" applyBorder="1" applyAlignment="1">
      <alignment horizontal="left" vertical="center"/>
    </xf>
    <xf numFmtId="164" fontId="7" fillId="14" borderId="6" xfId="0" applyNumberFormat="1" applyFont="1" applyFill="1" applyBorder="1" applyAlignment="1">
      <alignment horizontal="left" vertical="center"/>
    </xf>
    <xf numFmtId="0" fontId="3" fillId="6" borderId="12" xfId="0" applyFont="1" applyFill="1" applyBorder="1" applyAlignment="1">
      <alignment horizontal="left" vertical="center"/>
    </xf>
    <xf numFmtId="0" fontId="11" fillId="9" borderId="12" xfId="0" applyFont="1" applyFill="1" applyBorder="1" applyAlignment="1">
      <alignment horizontal="left" vertical="center"/>
    </xf>
    <xf numFmtId="1" fontId="14" fillId="14" borderId="11" xfId="0" applyNumberFormat="1" applyFont="1" applyFill="1" applyBorder="1" applyAlignment="1">
      <alignment horizontal="left" vertical="center"/>
    </xf>
    <xf numFmtId="1" fontId="7" fillId="14" borderId="11" xfId="0" applyNumberFormat="1" applyFont="1" applyFill="1" applyBorder="1" applyAlignment="1">
      <alignment horizontal="left" vertical="center"/>
    </xf>
    <xf numFmtId="164" fontId="7" fillId="14" borderId="11" xfId="0" applyNumberFormat="1" applyFont="1" applyFill="1" applyBorder="1" applyAlignment="1">
      <alignment horizontal="left" vertical="center"/>
    </xf>
    <xf numFmtId="164" fontId="7" fillId="14" borderId="12" xfId="0" applyNumberFormat="1" applyFont="1" applyFill="1" applyBorder="1" applyAlignment="1">
      <alignment horizontal="left" vertical="center"/>
    </xf>
    <xf numFmtId="164" fontId="15" fillId="0" borderId="0" xfId="0" applyNumberFormat="1" applyFont="1" applyAlignment="1">
      <alignment horizontal="left" vertical="center"/>
    </xf>
    <xf numFmtId="164" fontId="7" fillId="0" borderId="8" xfId="0" applyNumberFormat="1" applyFont="1" applyBorder="1" applyAlignment="1">
      <alignment horizontal="left" vertical="center"/>
    </xf>
    <xf numFmtId="164" fontId="7" fillId="0" borderId="12" xfId="0" applyNumberFormat="1" applyFont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3" fillId="4" borderId="19" xfId="0" applyFont="1" applyFill="1" applyBorder="1" applyAlignment="1">
      <alignment horizontal="left" vertical="center"/>
    </xf>
    <xf numFmtId="1" fontId="3" fillId="4" borderId="19" xfId="0" applyNumberFormat="1" applyFont="1" applyFill="1" applyBorder="1" applyAlignment="1">
      <alignment horizontal="left" vertical="center"/>
    </xf>
    <xf numFmtId="0" fontId="11" fillId="11" borderId="19" xfId="0" applyFont="1" applyFill="1" applyBorder="1" applyAlignment="1">
      <alignment horizontal="left" vertical="center"/>
    </xf>
    <xf numFmtId="0" fontId="11" fillId="11" borderId="20" xfId="0" applyFont="1" applyFill="1" applyBorder="1" applyAlignment="1">
      <alignment horizontal="left" vertical="center"/>
    </xf>
    <xf numFmtId="0" fontId="11" fillId="11" borderId="21" xfId="0" applyFont="1" applyFill="1" applyBorder="1" applyAlignment="1">
      <alignment horizontal="left" vertical="center"/>
    </xf>
    <xf numFmtId="1" fontId="3" fillId="14" borderId="6" xfId="0" applyNumberFormat="1" applyFont="1" applyFill="1" applyBorder="1" applyAlignment="1">
      <alignment horizontal="left" vertical="center"/>
    </xf>
    <xf numFmtId="0" fontId="3" fillId="14" borderId="0" xfId="0" applyFont="1" applyFill="1" applyAlignment="1">
      <alignment horizontal="left" vertical="center"/>
    </xf>
    <xf numFmtId="0" fontId="3" fillId="14" borderId="8" xfId="0" applyFont="1" applyFill="1" applyBorder="1" applyAlignment="1">
      <alignment horizontal="left" vertical="center"/>
    </xf>
    <xf numFmtId="0" fontId="11" fillId="15" borderId="6" xfId="0" applyFont="1" applyFill="1" applyBorder="1" applyAlignment="1">
      <alignment horizontal="left" vertical="center"/>
    </xf>
    <xf numFmtId="0" fontId="11" fillId="15" borderId="0" xfId="0" applyFont="1" applyFill="1" applyAlignment="1">
      <alignment horizontal="left" vertical="center"/>
    </xf>
    <xf numFmtId="0" fontId="11" fillId="15" borderId="8" xfId="0" applyFont="1" applyFill="1" applyBorder="1" applyAlignment="1">
      <alignment horizontal="left" vertical="center"/>
    </xf>
    <xf numFmtId="164" fontId="3" fillId="14" borderId="6" xfId="0" applyNumberFormat="1" applyFont="1" applyFill="1" applyBorder="1" applyAlignment="1">
      <alignment horizontal="left" vertical="center"/>
    </xf>
    <xf numFmtId="2" fontId="0" fillId="14" borderId="0" xfId="0" applyNumberFormat="1" applyFill="1" applyAlignment="1">
      <alignment horizontal="left"/>
    </xf>
    <xf numFmtId="1" fontId="11" fillId="14" borderId="6" xfId="0" applyNumberFormat="1" applyFont="1" applyFill="1" applyBorder="1" applyAlignment="1">
      <alignment horizontal="left" vertical="center"/>
    </xf>
    <xf numFmtId="1" fontId="11" fillId="14" borderId="0" xfId="0" applyNumberFormat="1" applyFont="1" applyFill="1" applyAlignment="1">
      <alignment horizontal="left" vertical="center"/>
    </xf>
    <xf numFmtId="1" fontId="3" fillId="4" borderId="20" xfId="0" applyNumberFormat="1" applyFont="1" applyFill="1" applyBorder="1" applyAlignment="1">
      <alignment horizontal="left" vertical="center"/>
    </xf>
    <xf numFmtId="1" fontId="11" fillId="8" borderId="8" xfId="0" applyNumberFormat="1" applyFont="1" applyFill="1" applyBorder="1" applyAlignment="1">
      <alignment horizontal="left" vertical="center"/>
    </xf>
    <xf numFmtId="1" fontId="14" fillId="0" borderId="0" xfId="0" applyNumberFormat="1" applyFont="1" applyAlignment="1">
      <alignment horizontal="left" vertical="center"/>
    </xf>
    <xf numFmtId="1" fontId="14" fillId="14" borderId="8" xfId="0" applyNumberFormat="1" applyFont="1" applyFill="1" applyBorder="1" applyAlignment="1">
      <alignment horizontal="left" vertical="center"/>
    </xf>
    <xf numFmtId="1" fontId="11" fillId="14" borderId="8" xfId="0" applyNumberFormat="1" applyFont="1" applyFill="1" applyBorder="1" applyAlignment="1">
      <alignment horizontal="left" vertical="center"/>
    </xf>
    <xf numFmtId="2" fontId="0" fillId="14" borderId="0" xfId="0" applyNumberFormat="1" applyFill="1" applyAlignment="1">
      <alignment horizontal="left" vertical="center"/>
    </xf>
    <xf numFmtId="164" fontId="3" fillId="14" borderId="8" xfId="0" applyNumberFormat="1" applyFont="1" applyFill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1" fontId="7" fillId="14" borderId="8" xfId="0" applyNumberFormat="1" applyFont="1" applyFill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4" fillId="16" borderId="0" xfId="0" applyFont="1" applyFill="1" applyAlignment="1">
      <alignment horizontal="left" vertical="center"/>
    </xf>
    <xf numFmtId="0" fontId="11" fillId="6" borderId="8" xfId="0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49" fontId="16" fillId="0" borderId="0" xfId="0" applyNumberFormat="1" applyFont="1" applyAlignment="1">
      <alignment horizontal="left" vertical="center" wrapText="1"/>
    </xf>
  </cellXfs>
  <cellStyles count="2">
    <cellStyle name="Dårlig" xfId="1" builtinId="27"/>
    <cellStyle name="Normal" xfId="0" builtinId="0"/>
  </cellStyles>
  <dxfs count="0"/>
  <tableStyles count="0" defaultTableStyle="TableStyleMedium2" defaultPivotStyle="PivotStyleLight16"/>
  <colors>
    <mruColors>
      <color rgb="FF9C0006"/>
      <color rgb="FFFFC7CE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55"/>
  <sheetViews>
    <sheetView tabSelected="1" zoomScaleNormal="100" workbookViewId="0">
      <selection activeCell="B1" sqref="B1:Y1"/>
    </sheetView>
  </sheetViews>
  <sheetFormatPr baseColWidth="10" defaultColWidth="11.42578125" defaultRowHeight="21" customHeight="1" x14ac:dyDescent="0.3"/>
  <cols>
    <col min="1" max="1" width="11.42578125" style="14"/>
    <col min="2" max="2" width="7" style="10" customWidth="1"/>
    <col min="3" max="3" width="5.7109375" style="6" customWidth="1"/>
    <col min="4" max="4" width="5.42578125" style="6" customWidth="1"/>
    <col min="5" max="5" width="5.7109375" style="6" customWidth="1"/>
    <col min="6" max="6" width="5.42578125" style="6" customWidth="1"/>
    <col min="7" max="7" width="5.5703125" style="6" customWidth="1"/>
    <col min="8" max="11" width="7.85546875" style="6" customWidth="1"/>
    <col min="12" max="23" width="8.140625" style="6" customWidth="1"/>
    <col min="24" max="27" width="8.5703125" style="6" customWidth="1"/>
    <col min="28" max="16384" width="11.42578125" style="14"/>
  </cols>
  <sheetData>
    <row r="1" spans="2:27" ht="21" customHeight="1" x14ac:dyDescent="0.3">
      <c r="B1" s="179" t="s">
        <v>0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4"/>
      <c r="AA1" s="14"/>
    </row>
    <row r="2" spans="2:27" ht="21" customHeight="1" x14ac:dyDescent="0.3">
      <c r="B2" s="177" t="s">
        <v>1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4"/>
      <c r="AA2" s="14"/>
    </row>
    <row r="3" spans="2:27" ht="86.25" customHeight="1" x14ac:dyDescent="0.3"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4"/>
      <c r="AA3" s="14"/>
    </row>
    <row r="4" spans="2:27" ht="21" customHeight="1" thickBot="1" x14ac:dyDescent="0.35"/>
    <row r="5" spans="2:27" ht="21" customHeight="1" thickBot="1" x14ac:dyDescent="0.3">
      <c r="B5" s="1" t="s">
        <v>2</v>
      </c>
      <c r="C5" s="2"/>
      <c r="D5" s="2"/>
      <c r="E5" s="2"/>
      <c r="F5" s="2"/>
      <c r="G5" s="22"/>
      <c r="H5" s="2" t="s">
        <v>3</v>
      </c>
      <c r="I5" s="2"/>
      <c r="J5" s="2"/>
      <c r="K5" s="2"/>
      <c r="L5" s="81" t="s">
        <v>4</v>
      </c>
      <c r="M5" s="82"/>
      <c r="N5" s="82"/>
      <c r="O5" s="83"/>
      <c r="P5" s="24" t="s">
        <v>5</v>
      </c>
      <c r="Q5" s="15"/>
      <c r="R5" s="15"/>
      <c r="S5" s="15"/>
      <c r="T5" s="84" t="s">
        <v>6</v>
      </c>
      <c r="U5" s="2"/>
      <c r="V5" s="2"/>
      <c r="W5" s="22"/>
      <c r="X5" s="181" t="s">
        <v>7</v>
      </c>
      <c r="Y5" s="182"/>
      <c r="Z5" s="182"/>
      <c r="AA5" s="183"/>
    </row>
    <row r="6" spans="2:27" ht="21" customHeight="1" thickBot="1" x14ac:dyDescent="0.35">
      <c r="B6" s="4" t="s">
        <v>8</v>
      </c>
      <c r="C6" s="25" t="s">
        <v>9</v>
      </c>
      <c r="D6" s="25" t="s">
        <v>10</v>
      </c>
      <c r="E6" s="25" t="s">
        <v>11</v>
      </c>
      <c r="F6" s="25" t="s">
        <v>12</v>
      </c>
      <c r="G6" s="26" t="s">
        <v>13</v>
      </c>
      <c r="H6" s="27" t="s">
        <v>14</v>
      </c>
      <c r="I6" s="25" t="s">
        <v>15</v>
      </c>
      <c r="J6" s="25" t="s">
        <v>16</v>
      </c>
      <c r="K6" s="28" t="s">
        <v>17</v>
      </c>
      <c r="L6" s="85" t="s">
        <v>14</v>
      </c>
      <c r="M6" s="86" t="s">
        <v>15</v>
      </c>
      <c r="N6" s="86" t="s">
        <v>16</v>
      </c>
      <c r="O6" s="87" t="s">
        <v>17</v>
      </c>
      <c r="P6" s="4" t="s">
        <v>14</v>
      </c>
      <c r="Q6" s="25" t="s">
        <v>15</v>
      </c>
      <c r="R6" s="25" t="s">
        <v>16</v>
      </c>
      <c r="S6" s="28" t="s">
        <v>17</v>
      </c>
      <c r="T6" s="5" t="s">
        <v>14</v>
      </c>
      <c r="U6" s="10" t="s">
        <v>15</v>
      </c>
      <c r="V6" s="10" t="s">
        <v>16</v>
      </c>
      <c r="W6" s="34" t="s">
        <v>17</v>
      </c>
      <c r="X6" s="29" t="s">
        <v>14</v>
      </c>
      <c r="Y6" s="30" t="s">
        <v>15</v>
      </c>
      <c r="Z6" s="30" t="s">
        <v>16</v>
      </c>
      <c r="AA6" s="31" t="s">
        <v>17</v>
      </c>
    </row>
    <row r="7" spans="2:27" ht="21" customHeight="1" thickBot="1" x14ac:dyDescent="0.35">
      <c r="B7" s="88" t="s">
        <v>18</v>
      </c>
      <c r="C7" s="89"/>
      <c r="D7" s="89"/>
      <c r="E7" s="90"/>
      <c r="F7" s="16"/>
      <c r="G7" s="91"/>
      <c r="H7" s="90"/>
      <c r="I7" s="16"/>
      <c r="J7" s="16"/>
      <c r="K7" s="91"/>
      <c r="L7" s="90"/>
      <c r="M7" s="16"/>
      <c r="N7" s="16"/>
      <c r="O7" s="91"/>
      <c r="P7" s="92"/>
      <c r="Q7" s="93"/>
      <c r="R7" s="93"/>
      <c r="S7" s="93"/>
      <c r="T7" s="92"/>
      <c r="U7" s="93"/>
      <c r="V7" s="93"/>
      <c r="W7" s="93"/>
      <c r="X7" s="90"/>
      <c r="Y7" s="16"/>
      <c r="Z7" s="16"/>
      <c r="AA7" s="91"/>
    </row>
    <row r="8" spans="2:27" ht="21" customHeight="1" x14ac:dyDescent="0.3">
      <c r="B8" s="5">
        <v>9</v>
      </c>
      <c r="C8" s="10" t="s">
        <v>19</v>
      </c>
      <c r="D8" s="10">
        <v>1</v>
      </c>
      <c r="E8" s="10" t="s">
        <v>20</v>
      </c>
      <c r="F8" s="7">
        <v>18.7</v>
      </c>
      <c r="G8" s="34">
        <v>2</v>
      </c>
      <c r="H8" s="5">
        <v>12241</v>
      </c>
      <c r="I8" s="10">
        <v>18121</v>
      </c>
      <c r="J8" s="10">
        <v>12241</v>
      </c>
      <c r="K8" s="34">
        <v>18121</v>
      </c>
      <c r="L8" s="35">
        <v>0</v>
      </c>
      <c r="M8" s="94">
        <v>1</v>
      </c>
      <c r="N8" s="10">
        <v>0</v>
      </c>
      <c r="O8" s="34">
        <v>0</v>
      </c>
      <c r="P8" s="36">
        <v>0</v>
      </c>
      <c r="Q8" s="41">
        <v>1</v>
      </c>
      <c r="R8" s="17">
        <v>0</v>
      </c>
      <c r="S8" s="17">
        <v>0</v>
      </c>
      <c r="T8" s="36">
        <v>0</v>
      </c>
      <c r="U8" s="17">
        <v>0</v>
      </c>
      <c r="V8" s="17">
        <v>0</v>
      </c>
      <c r="W8" s="95">
        <v>0.84</v>
      </c>
      <c r="X8" s="52">
        <v>41.6</v>
      </c>
      <c r="Y8" s="7" t="s">
        <v>21</v>
      </c>
      <c r="Z8" s="7" t="s">
        <v>21</v>
      </c>
      <c r="AA8" s="53">
        <v>40.21</v>
      </c>
    </row>
    <row r="9" spans="2:27" ht="21" customHeight="1" x14ac:dyDescent="0.3">
      <c r="B9" s="5">
        <v>10</v>
      </c>
      <c r="C9" s="10" t="s">
        <v>19</v>
      </c>
      <c r="D9" s="10">
        <v>2</v>
      </c>
      <c r="E9" s="10" t="s">
        <v>20</v>
      </c>
      <c r="F9" s="7">
        <v>18.7</v>
      </c>
      <c r="G9" s="34">
        <v>2</v>
      </c>
      <c r="H9" s="5">
        <v>17263</v>
      </c>
      <c r="I9" s="10">
        <v>18946</v>
      </c>
      <c r="J9" s="10">
        <v>17263</v>
      </c>
      <c r="K9" s="34">
        <v>18946</v>
      </c>
      <c r="L9" s="35">
        <v>0</v>
      </c>
      <c r="M9" s="10">
        <v>0</v>
      </c>
      <c r="N9" s="10">
        <v>0</v>
      </c>
      <c r="O9" s="34">
        <v>0</v>
      </c>
      <c r="P9" s="36">
        <v>0</v>
      </c>
      <c r="Q9" s="17">
        <v>0</v>
      </c>
      <c r="R9" s="17">
        <v>0</v>
      </c>
      <c r="S9" s="17">
        <v>0</v>
      </c>
      <c r="T9" s="36">
        <v>0</v>
      </c>
      <c r="U9" s="17">
        <v>0</v>
      </c>
      <c r="V9" s="17">
        <v>0</v>
      </c>
      <c r="W9" s="17">
        <v>0</v>
      </c>
      <c r="X9" s="52">
        <v>40.549999999999997</v>
      </c>
      <c r="Y9" s="7">
        <v>41.27</v>
      </c>
      <c r="Z9" s="7" t="s">
        <v>21</v>
      </c>
      <c r="AA9" s="53" t="s">
        <v>21</v>
      </c>
    </row>
    <row r="10" spans="2:27" ht="21" customHeight="1" x14ac:dyDescent="0.3">
      <c r="B10" s="5">
        <v>11</v>
      </c>
      <c r="C10" s="10" t="s">
        <v>19</v>
      </c>
      <c r="D10" s="10">
        <v>3</v>
      </c>
      <c r="E10" s="10" t="s">
        <v>20</v>
      </c>
      <c r="F10" s="7">
        <v>18.7</v>
      </c>
      <c r="G10" s="34">
        <v>2</v>
      </c>
      <c r="H10" s="5">
        <v>15945</v>
      </c>
      <c r="I10" s="10">
        <v>18904</v>
      </c>
      <c r="J10" s="10">
        <v>15945</v>
      </c>
      <c r="K10" s="34">
        <v>18904</v>
      </c>
      <c r="L10" s="35">
        <v>0</v>
      </c>
      <c r="M10" s="10">
        <v>0</v>
      </c>
      <c r="N10" s="10">
        <v>0</v>
      </c>
      <c r="O10" s="34">
        <v>0</v>
      </c>
      <c r="P10" s="36">
        <v>0</v>
      </c>
      <c r="Q10" s="17">
        <v>0</v>
      </c>
      <c r="R10" s="17">
        <v>0</v>
      </c>
      <c r="S10" s="17">
        <v>0</v>
      </c>
      <c r="T10" s="36">
        <v>0</v>
      </c>
      <c r="U10" s="17">
        <v>0</v>
      </c>
      <c r="V10" s="17">
        <v>0</v>
      </c>
      <c r="W10" s="17">
        <v>0</v>
      </c>
      <c r="X10" s="52" t="s">
        <v>21</v>
      </c>
      <c r="Y10" s="7" t="s">
        <v>21</v>
      </c>
      <c r="Z10" s="7" t="s">
        <v>21</v>
      </c>
      <c r="AA10" s="53" t="s">
        <v>21</v>
      </c>
    </row>
    <row r="11" spans="2:27" ht="21" customHeight="1" x14ac:dyDescent="0.3">
      <c r="B11" s="5">
        <v>12</v>
      </c>
      <c r="C11" s="10" t="s">
        <v>22</v>
      </c>
      <c r="D11" s="10">
        <v>1</v>
      </c>
      <c r="E11" s="10" t="s">
        <v>23</v>
      </c>
      <c r="F11" s="7">
        <v>20.399999999999999</v>
      </c>
      <c r="G11" s="34">
        <v>2</v>
      </c>
      <c r="H11" s="5">
        <v>19398</v>
      </c>
      <c r="I11" s="10">
        <v>19704</v>
      </c>
      <c r="J11" s="10">
        <v>19398</v>
      </c>
      <c r="K11" s="34">
        <v>19704</v>
      </c>
      <c r="L11" s="35">
        <v>0</v>
      </c>
      <c r="M11" s="10">
        <v>0</v>
      </c>
      <c r="N11" s="10">
        <v>0</v>
      </c>
      <c r="O11" s="96">
        <v>1</v>
      </c>
      <c r="P11" s="36">
        <v>0</v>
      </c>
      <c r="Q11" s="17">
        <v>0</v>
      </c>
      <c r="R11" s="17">
        <v>0</v>
      </c>
      <c r="S11" s="41">
        <v>1</v>
      </c>
      <c r="T11" s="36">
        <v>0</v>
      </c>
      <c r="U11" s="17">
        <v>0</v>
      </c>
      <c r="V11" s="17">
        <v>0</v>
      </c>
      <c r="W11" s="17">
        <v>0</v>
      </c>
      <c r="X11" s="52" t="s">
        <v>21</v>
      </c>
      <c r="Y11" s="7" t="s">
        <v>21</v>
      </c>
      <c r="Z11" s="7" t="s">
        <v>21</v>
      </c>
      <c r="AA11" s="53" t="s">
        <v>21</v>
      </c>
    </row>
    <row r="12" spans="2:27" ht="21" customHeight="1" x14ac:dyDescent="0.3">
      <c r="B12" s="5">
        <v>13</v>
      </c>
      <c r="C12" s="10" t="s">
        <v>22</v>
      </c>
      <c r="D12" s="10">
        <v>2</v>
      </c>
      <c r="E12" s="10" t="s">
        <v>23</v>
      </c>
      <c r="F12" s="7">
        <v>20.399999999999999</v>
      </c>
      <c r="G12" s="34">
        <v>2</v>
      </c>
      <c r="H12" s="5">
        <v>20190</v>
      </c>
      <c r="I12" s="10">
        <v>20107</v>
      </c>
      <c r="J12" s="10">
        <v>20190</v>
      </c>
      <c r="K12" s="34">
        <v>20107</v>
      </c>
      <c r="L12" s="35">
        <v>0</v>
      </c>
      <c r="M12" s="10">
        <v>0</v>
      </c>
      <c r="N12" s="10">
        <v>0</v>
      </c>
      <c r="O12" s="34">
        <v>0</v>
      </c>
      <c r="P12" s="36">
        <v>0</v>
      </c>
      <c r="Q12" s="17">
        <v>0</v>
      </c>
      <c r="R12" s="17">
        <v>0</v>
      </c>
      <c r="S12" s="17">
        <v>0</v>
      </c>
      <c r="T12" s="36">
        <v>0</v>
      </c>
      <c r="U12" s="17">
        <v>0</v>
      </c>
      <c r="V12" s="17">
        <v>0</v>
      </c>
      <c r="W12" s="17">
        <v>0</v>
      </c>
      <c r="X12" s="52" t="s">
        <v>21</v>
      </c>
      <c r="Y12" s="7" t="s">
        <v>21</v>
      </c>
      <c r="Z12" s="7" t="s">
        <v>21</v>
      </c>
      <c r="AA12" s="53" t="s">
        <v>21</v>
      </c>
    </row>
    <row r="13" spans="2:27" ht="21" customHeight="1" x14ac:dyDescent="0.3">
      <c r="B13" s="5">
        <v>14</v>
      </c>
      <c r="C13" s="10" t="s">
        <v>22</v>
      </c>
      <c r="D13" s="10">
        <v>3</v>
      </c>
      <c r="E13" s="10" t="s">
        <v>23</v>
      </c>
      <c r="F13" s="7">
        <v>20.399999999999999</v>
      </c>
      <c r="G13" s="34">
        <v>2</v>
      </c>
      <c r="H13" s="5">
        <v>18514</v>
      </c>
      <c r="I13" s="10">
        <v>19882</v>
      </c>
      <c r="J13" s="10">
        <v>18514</v>
      </c>
      <c r="K13" s="34">
        <v>19882</v>
      </c>
      <c r="L13" s="35">
        <v>0</v>
      </c>
      <c r="M13" s="94">
        <v>1</v>
      </c>
      <c r="N13" s="10">
        <v>0</v>
      </c>
      <c r="O13" s="34">
        <v>0</v>
      </c>
      <c r="P13" s="36">
        <v>0</v>
      </c>
      <c r="Q13" s="41">
        <v>1</v>
      </c>
      <c r="R13" s="17">
        <v>0</v>
      </c>
      <c r="S13" s="17">
        <v>0</v>
      </c>
      <c r="T13" s="36">
        <v>0</v>
      </c>
      <c r="U13" s="17">
        <v>0</v>
      </c>
      <c r="V13" s="17">
        <v>0</v>
      </c>
      <c r="W13" s="17">
        <v>0</v>
      </c>
      <c r="X13" s="52" t="s">
        <v>21</v>
      </c>
      <c r="Y13" s="7" t="s">
        <v>21</v>
      </c>
      <c r="Z13" s="7" t="s">
        <v>21</v>
      </c>
      <c r="AA13" s="53" t="s">
        <v>21</v>
      </c>
    </row>
    <row r="14" spans="2:27" ht="21" customHeight="1" x14ac:dyDescent="0.3">
      <c r="B14" s="5">
        <v>15</v>
      </c>
      <c r="C14" s="10" t="s">
        <v>24</v>
      </c>
      <c r="D14" s="10">
        <v>1</v>
      </c>
      <c r="E14" s="10" t="s">
        <v>23</v>
      </c>
      <c r="F14" s="7">
        <v>21.25</v>
      </c>
      <c r="G14" s="34">
        <v>20</v>
      </c>
      <c r="H14" s="5">
        <v>19403</v>
      </c>
      <c r="I14" s="10">
        <v>20098</v>
      </c>
      <c r="J14" s="10">
        <v>19403</v>
      </c>
      <c r="K14" s="34">
        <v>20098</v>
      </c>
      <c r="L14" s="35">
        <v>0</v>
      </c>
      <c r="M14" s="10">
        <v>0</v>
      </c>
      <c r="N14" s="94">
        <v>1</v>
      </c>
      <c r="O14" s="34">
        <v>0</v>
      </c>
      <c r="P14" s="36">
        <v>0</v>
      </c>
      <c r="Q14" s="17">
        <v>0</v>
      </c>
      <c r="R14" s="41">
        <v>1</v>
      </c>
      <c r="S14" s="17">
        <v>0</v>
      </c>
      <c r="T14" s="36">
        <v>0</v>
      </c>
      <c r="U14" s="17">
        <v>0</v>
      </c>
      <c r="V14" s="97">
        <v>0.92</v>
      </c>
      <c r="W14" s="19">
        <v>0</v>
      </c>
      <c r="X14" s="52" t="s">
        <v>21</v>
      </c>
      <c r="Y14" s="7" t="s">
        <v>21</v>
      </c>
      <c r="Z14" s="7">
        <v>40.07</v>
      </c>
      <c r="AA14" s="53" t="s">
        <v>21</v>
      </c>
    </row>
    <row r="15" spans="2:27" ht="21" customHeight="1" x14ac:dyDescent="0.3">
      <c r="B15" s="5">
        <v>16</v>
      </c>
      <c r="C15" s="10" t="s">
        <v>24</v>
      </c>
      <c r="D15" s="10">
        <v>2</v>
      </c>
      <c r="E15" s="10" t="s">
        <v>23</v>
      </c>
      <c r="F15" s="7">
        <v>21.25</v>
      </c>
      <c r="G15" s="34">
        <v>20</v>
      </c>
      <c r="H15" s="5">
        <v>20198</v>
      </c>
      <c r="I15" s="10">
        <v>21194</v>
      </c>
      <c r="J15" s="10">
        <v>20198</v>
      </c>
      <c r="K15" s="34">
        <v>21194</v>
      </c>
      <c r="L15" s="35">
        <v>0</v>
      </c>
      <c r="M15" s="10">
        <v>0</v>
      </c>
      <c r="N15" s="10">
        <v>0</v>
      </c>
      <c r="O15" s="34">
        <v>0</v>
      </c>
      <c r="P15" s="36">
        <v>0</v>
      </c>
      <c r="Q15" s="17">
        <v>0</v>
      </c>
      <c r="R15" s="17">
        <v>0</v>
      </c>
      <c r="S15" s="17">
        <v>0</v>
      </c>
      <c r="T15" s="36">
        <v>0</v>
      </c>
      <c r="U15" s="17">
        <v>0</v>
      </c>
      <c r="V15" s="19">
        <v>0</v>
      </c>
      <c r="W15" s="95">
        <v>2.86</v>
      </c>
      <c r="X15" s="52" t="s">
        <v>21</v>
      </c>
      <c r="Y15" s="7" t="s">
        <v>21</v>
      </c>
      <c r="Z15" s="7">
        <v>41.13</v>
      </c>
      <c r="AA15" s="53">
        <v>38.43</v>
      </c>
    </row>
    <row r="16" spans="2:27" ht="21" customHeight="1" x14ac:dyDescent="0.3">
      <c r="B16" s="5">
        <v>17</v>
      </c>
      <c r="C16" s="10" t="s">
        <v>24</v>
      </c>
      <c r="D16" s="10">
        <v>3</v>
      </c>
      <c r="E16" s="10" t="s">
        <v>23</v>
      </c>
      <c r="F16" s="7">
        <v>21.25</v>
      </c>
      <c r="G16" s="34">
        <v>20</v>
      </c>
      <c r="H16" s="5">
        <v>19467</v>
      </c>
      <c r="I16" s="10">
        <v>19250</v>
      </c>
      <c r="J16" s="10">
        <v>19467</v>
      </c>
      <c r="K16" s="34">
        <v>19250</v>
      </c>
      <c r="L16" s="35">
        <v>0</v>
      </c>
      <c r="M16" s="10">
        <v>0</v>
      </c>
      <c r="N16" s="10">
        <v>0</v>
      </c>
      <c r="O16" s="34">
        <v>0</v>
      </c>
      <c r="P16" s="36">
        <v>0</v>
      </c>
      <c r="Q16" s="17">
        <v>0</v>
      </c>
      <c r="R16" s="17">
        <v>0</v>
      </c>
      <c r="S16" s="17">
        <v>0</v>
      </c>
      <c r="T16" s="36">
        <v>0</v>
      </c>
      <c r="U16" s="17">
        <v>0</v>
      </c>
      <c r="V16" s="19">
        <v>0</v>
      </c>
      <c r="W16" s="95">
        <v>2.83</v>
      </c>
      <c r="X16" s="52" t="s">
        <v>21</v>
      </c>
      <c r="Y16" s="7" t="s">
        <v>21</v>
      </c>
      <c r="Z16" s="7" t="s">
        <v>21</v>
      </c>
      <c r="AA16" s="53">
        <v>38.450000000000003</v>
      </c>
    </row>
    <row r="17" spans="2:27" ht="21" customHeight="1" x14ac:dyDescent="0.3">
      <c r="B17" s="5">
        <v>18</v>
      </c>
      <c r="C17" s="10" t="s">
        <v>25</v>
      </c>
      <c r="D17" s="10">
        <v>1</v>
      </c>
      <c r="E17" s="10" t="s">
        <v>20</v>
      </c>
      <c r="F17" s="7">
        <v>19.850000000000001</v>
      </c>
      <c r="G17" s="34">
        <v>20</v>
      </c>
      <c r="H17" s="5">
        <v>13865</v>
      </c>
      <c r="I17" s="10">
        <v>17094</v>
      </c>
      <c r="J17" s="10">
        <v>13865</v>
      </c>
      <c r="K17" s="34">
        <v>17094</v>
      </c>
      <c r="L17" s="35">
        <v>0</v>
      </c>
      <c r="M17" s="10">
        <v>0</v>
      </c>
      <c r="N17" s="94">
        <v>2</v>
      </c>
      <c r="O17" s="96">
        <v>2</v>
      </c>
      <c r="P17" s="36">
        <v>0</v>
      </c>
      <c r="Q17" s="17">
        <v>0</v>
      </c>
      <c r="R17" s="174">
        <v>3</v>
      </c>
      <c r="S17" s="174">
        <v>3</v>
      </c>
      <c r="T17" s="36">
        <v>0</v>
      </c>
      <c r="U17" s="17">
        <v>0</v>
      </c>
      <c r="V17" s="19">
        <v>12.45</v>
      </c>
      <c r="W17" s="95">
        <v>9.0299999999999994</v>
      </c>
      <c r="X17" s="52" t="s">
        <v>21</v>
      </c>
      <c r="Y17" s="7" t="s">
        <v>21</v>
      </c>
      <c r="Z17" s="98">
        <v>36.130000000000003</v>
      </c>
      <c r="AA17" s="53">
        <v>36.85</v>
      </c>
    </row>
    <row r="18" spans="2:27" ht="21" customHeight="1" x14ac:dyDescent="0.3">
      <c r="B18" s="5">
        <v>19</v>
      </c>
      <c r="C18" s="10" t="s">
        <v>25</v>
      </c>
      <c r="D18" s="10">
        <v>2</v>
      </c>
      <c r="E18" s="10" t="s">
        <v>20</v>
      </c>
      <c r="F18" s="7">
        <v>19.850000000000001</v>
      </c>
      <c r="G18" s="34">
        <v>20</v>
      </c>
      <c r="H18" s="5">
        <v>19594</v>
      </c>
      <c r="I18" s="10">
        <v>17399</v>
      </c>
      <c r="J18" s="10">
        <v>19594</v>
      </c>
      <c r="K18" s="34">
        <v>17399</v>
      </c>
      <c r="L18" s="35">
        <v>0</v>
      </c>
      <c r="M18" s="10">
        <v>0</v>
      </c>
      <c r="N18" s="94">
        <v>2</v>
      </c>
      <c r="O18" s="34">
        <v>4</v>
      </c>
      <c r="P18" s="36">
        <v>0</v>
      </c>
      <c r="Q18" s="17">
        <v>0</v>
      </c>
      <c r="R18" s="41">
        <v>2</v>
      </c>
      <c r="S18" s="17">
        <v>5</v>
      </c>
      <c r="T18" s="36">
        <v>0</v>
      </c>
      <c r="U18" s="17">
        <v>0</v>
      </c>
      <c r="V18" s="19">
        <v>16.87</v>
      </c>
      <c r="W18" s="19">
        <v>11.95</v>
      </c>
      <c r="X18" s="52" t="s">
        <v>21</v>
      </c>
      <c r="Y18" s="7">
        <v>41.54</v>
      </c>
      <c r="Z18" s="7">
        <v>35.880000000000003</v>
      </c>
      <c r="AA18" s="53">
        <v>36.369999999999997</v>
      </c>
    </row>
    <row r="19" spans="2:27" ht="21" customHeight="1" x14ac:dyDescent="0.3">
      <c r="B19" s="5">
        <v>20</v>
      </c>
      <c r="C19" s="10" t="s">
        <v>25</v>
      </c>
      <c r="D19" s="10">
        <v>3</v>
      </c>
      <c r="E19" s="10" t="s">
        <v>20</v>
      </c>
      <c r="F19" s="7">
        <v>19.850000000000001</v>
      </c>
      <c r="G19" s="34">
        <v>20</v>
      </c>
      <c r="H19" s="5">
        <v>19548</v>
      </c>
      <c r="I19" s="10">
        <v>20142</v>
      </c>
      <c r="J19" s="10">
        <v>19548</v>
      </c>
      <c r="K19" s="34">
        <v>20142</v>
      </c>
      <c r="L19" s="35">
        <v>0</v>
      </c>
      <c r="M19" s="10">
        <v>0</v>
      </c>
      <c r="N19" s="99">
        <v>5</v>
      </c>
      <c r="O19" s="34">
        <v>3</v>
      </c>
      <c r="P19" s="36">
        <v>0</v>
      </c>
      <c r="Q19" s="17">
        <v>0</v>
      </c>
      <c r="R19" s="17">
        <v>6</v>
      </c>
      <c r="S19" s="17">
        <v>4</v>
      </c>
      <c r="T19" s="36">
        <v>0</v>
      </c>
      <c r="U19" s="17">
        <v>0</v>
      </c>
      <c r="V19" s="19">
        <v>19.04</v>
      </c>
      <c r="W19" s="19">
        <v>13.074999999999999</v>
      </c>
      <c r="X19" s="52">
        <v>46.07</v>
      </c>
      <c r="Y19" s="7" t="s">
        <v>26</v>
      </c>
      <c r="Z19" s="7">
        <v>35.700000000000003</v>
      </c>
      <c r="AA19" s="53">
        <v>36.03</v>
      </c>
    </row>
    <row r="20" spans="2:27" ht="21" customHeight="1" x14ac:dyDescent="0.3">
      <c r="B20" s="5" t="s">
        <v>27</v>
      </c>
      <c r="C20" s="10" t="s">
        <v>21</v>
      </c>
      <c r="D20" s="10" t="s">
        <v>21</v>
      </c>
      <c r="E20" s="10" t="s">
        <v>21</v>
      </c>
      <c r="F20" s="10" t="s">
        <v>21</v>
      </c>
      <c r="G20" s="34" t="s">
        <v>21</v>
      </c>
      <c r="H20" s="56">
        <v>2893</v>
      </c>
      <c r="I20" s="10">
        <v>21234</v>
      </c>
      <c r="J20" s="43">
        <v>2893</v>
      </c>
      <c r="K20" s="34">
        <v>21234</v>
      </c>
      <c r="L20" s="100">
        <v>0</v>
      </c>
      <c r="M20" s="10">
        <v>0</v>
      </c>
      <c r="N20" s="101">
        <v>0</v>
      </c>
      <c r="O20" s="34">
        <v>0</v>
      </c>
      <c r="P20" s="102">
        <v>0</v>
      </c>
      <c r="Q20" s="17">
        <v>0</v>
      </c>
      <c r="R20" s="103">
        <v>0</v>
      </c>
      <c r="S20" s="17">
        <v>0</v>
      </c>
      <c r="T20" s="36">
        <v>0</v>
      </c>
      <c r="U20" s="17">
        <v>0</v>
      </c>
      <c r="V20" s="19">
        <v>0</v>
      </c>
      <c r="W20" s="19">
        <v>0</v>
      </c>
      <c r="X20" s="52" t="s">
        <v>21</v>
      </c>
      <c r="Y20" s="7" t="s">
        <v>21</v>
      </c>
      <c r="Z20" s="7" t="s">
        <v>21</v>
      </c>
      <c r="AA20" s="53" t="s">
        <v>21</v>
      </c>
    </row>
    <row r="21" spans="2:27" ht="21" customHeight="1" x14ac:dyDescent="0.3">
      <c r="B21" s="5" t="s">
        <v>28</v>
      </c>
      <c r="C21" s="10" t="s">
        <v>21</v>
      </c>
      <c r="D21" s="10" t="s">
        <v>21</v>
      </c>
      <c r="E21" s="10" t="s">
        <v>21</v>
      </c>
      <c r="F21" s="10" t="s">
        <v>21</v>
      </c>
      <c r="G21" s="34" t="s">
        <v>21</v>
      </c>
      <c r="H21" s="5">
        <v>20998</v>
      </c>
      <c r="I21" s="10">
        <v>20828</v>
      </c>
      <c r="J21" s="10">
        <v>20998</v>
      </c>
      <c r="K21" s="34">
        <v>20828</v>
      </c>
      <c r="L21" s="35">
        <v>0</v>
      </c>
      <c r="M21" s="10">
        <v>0</v>
      </c>
      <c r="N21" s="10">
        <v>0</v>
      </c>
      <c r="O21" s="34">
        <v>0</v>
      </c>
      <c r="P21" s="36">
        <v>0</v>
      </c>
      <c r="Q21" s="17">
        <v>0</v>
      </c>
      <c r="R21" s="17">
        <v>0</v>
      </c>
      <c r="S21" s="17">
        <v>0</v>
      </c>
      <c r="T21" s="36">
        <v>0</v>
      </c>
      <c r="U21" s="17">
        <v>0</v>
      </c>
      <c r="V21" s="19">
        <v>0</v>
      </c>
      <c r="W21" s="19">
        <v>0</v>
      </c>
      <c r="X21" s="52" t="s">
        <v>21</v>
      </c>
      <c r="Y21" s="7" t="s">
        <v>21</v>
      </c>
      <c r="Z21" s="7" t="s">
        <v>21</v>
      </c>
      <c r="AA21" s="53" t="s">
        <v>21</v>
      </c>
    </row>
    <row r="22" spans="2:27" ht="21" customHeight="1" thickBot="1" x14ac:dyDescent="0.35">
      <c r="B22" s="5" t="s">
        <v>29</v>
      </c>
      <c r="C22" s="10" t="s">
        <v>21</v>
      </c>
      <c r="D22" s="10" t="s">
        <v>21</v>
      </c>
      <c r="E22" s="10" t="s">
        <v>21</v>
      </c>
      <c r="F22" s="10" t="s">
        <v>21</v>
      </c>
      <c r="G22" s="34" t="s">
        <v>21</v>
      </c>
      <c r="H22" s="5">
        <v>20569</v>
      </c>
      <c r="I22" s="10">
        <v>19737</v>
      </c>
      <c r="J22" s="10">
        <v>20569</v>
      </c>
      <c r="K22" s="34">
        <v>19737</v>
      </c>
      <c r="L22" s="104">
        <v>1</v>
      </c>
      <c r="M22" s="10">
        <v>0</v>
      </c>
      <c r="N22" s="10">
        <v>0</v>
      </c>
      <c r="O22" s="34">
        <v>0</v>
      </c>
      <c r="P22" s="55">
        <v>1</v>
      </c>
      <c r="Q22" s="17">
        <v>0</v>
      </c>
      <c r="R22" s="17">
        <v>0</v>
      </c>
      <c r="S22" s="17">
        <v>0</v>
      </c>
      <c r="T22" s="36">
        <v>0</v>
      </c>
      <c r="U22" s="17">
        <v>0</v>
      </c>
      <c r="V22" s="19">
        <v>0</v>
      </c>
      <c r="W22" s="19">
        <v>0</v>
      </c>
      <c r="X22" s="52">
        <v>41.43</v>
      </c>
      <c r="Y22" s="7" t="s">
        <v>21</v>
      </c>
      <c r="Z22" s="7" t="s">
        <v>21</v>
      </c>
      <c r="AA22" s="53" t="s">
        <v>21</v>
      </c>
    </row>
    <row r="23" spans="2:27" ht="21" customHeight="1" thickBot="1" x14ac:dyDescent="0.35">
      <c r="B23" s="105" t="s">
        <v>30</v>
      </c>
      <c r="C23" s="16"/>
      <c r="D23" s="16"/>
      <c r="E23" s="16"/>
      <c r="F23" s="16"/>
      <c r="G23" s="91"/>
      <c r="H23" s="90"/>
      <c r="I23" s="16"/>
      <c r="J23" s="16"/>
      <c r="K23" s="91"/>
      <c r="L23" s="90"/>
      <c r="M23" s="16"/>
      <c r="N23" s="16"/>
      <c r="O23" s="91"/>
      <c r="P23" s="92"/>
      <c r="Q23" s="93"/>
      <c r="R23" s="93"/>
      <c r="S23" s="106"/>
      <c r="T23" s="107"/>
      <c r="U23" s="108"/>
      <c r="V23" s="108"/>
      <c r="W23" s="108"/>
      <c r="X23" s="109"/>
      <c r="Y23" s="110"/>
      <c r="Z23" s="110"/>
      <c r="AA23" s="111"/>
    </row>
    <row r="24" spans="2:27" ht="21" customHeight="1" x14ac:dyDescent="0.3">
      <c r="B24" s="5">
        <v>21</v>
      </c>
      <c r="C24" s="10" t="s">
        <v>19</v>
      </c>
      <c r="D24" s="10">
        <v>1</v>
      </c>
      <c r="E24" s="10" t="s">
        <v>20</v>
      </c>
      <c r="F24" s="7">
        <v>18.940000000000001</v>
      </c>
      <c r="G24" s="34">
        <v>20</v>
      </c>
      <c r="H24" s="5">
        <v>18898</v>
      </c>
      <c r="I24" s="10">
        <v>17395</v>
      </c>
      <c r="J24" s="10">
        <v>18898</v>
      </c>
      <c r="K24" s="34">
        <v>17395</v>
      </c>
      <c r="L24" s="104">
        <v>2</v>
      </c>
      <c r="M24" s="10">
        <v>0</v>
      </c>
      <c r="N24" s="10">
        <v>1007</v>
      </c>
      <c r="O24" s="34">
        <v>1017</v>
      </c>
      <c r="P24" s="55">
        <v>2</v>
      </c>
      <c r="Q24" s="17">
        <v>0</v>
      </c>
      <c r="R24" s="17">
        <v>1288</v>
      </c>
      <c r="S24" s="17">
        <v>1418</v>
      </c>
      <c r="T24" s="112">
        <v>0</v>
      </c>
      <c r="U24" s="113">
        <v>0</v>
      </c>
      <c r="V24" s="113">
        <v>1543</v>
      </c>
      <c r="W24" s="113">
        <v>2316</v>
      </c>
      <c r="X24" s="49" t="s">
        <v>21</v>
      </c>
      <c r="Y24" s="50">
        <v>41.19</v>
      </c>
      <c r="Z24" s="50">
        <v>28.79</v>
      </c>
      <c r="AA24" s="51">
        <v>28.41</v>
      </c>
    </row>
    <row r="25" spans="2:27" ht="21" customHeight="1" x14ac:dyDescent="0.3">
      <c r="B25" s="5">
        <v>22</v>
      </c>
      <c r="C25" s="10" t="s">
        <v>19</v>
      </c>
      <c r="D25" s="10">
        <v>2</v>
      </c>
      <c r="E25" s="10" t="s">
        <v>20</v>
      </c>
      <c r="F25" s="7">
        <v>18.940000000000001</v>
      </c>
      <c r="G25" s="34">
        <v>20</v>
      </c>
      <c r="H25" s="5">
        <v>19095</v>
      </c>
      <c r="I25" s="10">
        <v>18013</v>
      </c>
      <c r="J25" s="10">
        <v>19095</v>
      </c>
      <c r="K25" s="34">
        <v>18013</v>
      </c>
      <c r="L25" s="35">
        <v>0</v>
      </c>
      <c r="M25" s="10">
        <v>0</v>
      </c>
      <c r="N25" s="10">
        <v>1005</v>
      </c>
      <c r="O25" s="34">
        <v>982</v>
      </c>
      <c r="P25" s="36">
        <v>0</v>
      </c>
      <c r="Q25" s="17">
        <v>0</v>
      </c>
      <c r="R25" s="17">
        <v>1272</v>
      </c>
      <c r="S25" s="17">
        <v>1320</v>
      </c>
      <c r="T25" s="36">
        <v>0</v>
      </c>
      <c r="U25" s="17">
        <v>0</v>
      </c>
      <c r="V25" s="17">
        <v>2087</v>
      </c>
      <c r="W25" s="17">
        <v>2436</v>
      </c>
      <c r="X25" s="52" t="s">
        <v>21</v>
      </c>
      <c r="Y25" s="7" t="s">
        <v>21</v>
      </c>
      <c r="Z25" s="7">
        <v>28.56</v>
      </c>
      <c r="AA25" s="53">
        <v>28.3</v>
      </c>
    </row>
    <row r="26" spans="2:27" ht="21" customHeight="1" x14ac:dyDescent="0.3">
      <c r="B26" s="5">
        <v>23</v>
      </c>
      <c r="C26" s="10" t="s">
        <v>19</v>
      </c>
      <c r="D26" s="10">
        <v>3</v>
      </c>
      <c r="E26" s="10" t="s">
        <v>20</v>
      </c>
      <c r="F26" s="7">
        <v>18.940000000000001</v>
      </c>
      <c r="G26" s="34">
        <v>20</v>
      </c>
      <c r="H26" s="5">
        <v>18921</v>
      </c>
      <c r="I26" s="10">
        <v>19842</v>
      </c>
      <c r="J26" s="10">
        <v>18921</v>
      </c>
      <c r="K26" s="34">
        <v>19842</v>
      </c>
      <c r="L26" s="35">
        <v>5</v>
      </c>
      <c r="M26" s="10">
        <v>9</v>
      </c>
      <c r="N26" s="10">
        <v>1020</v>
      </c>
      <c r="O26" s="34">
        <v>1038</v>
      </c>
      <c r="P26" s="36">
        <v>6</v>
      </c>
      <c r="Q26" s="17">
        <v>11</v>
      </c>
      <c r="R26" s="17">
        <v>1304</v>
      </c>
      <c r="S26" s="17">
        <v>1264</v>
      </c>
      <c r="T26" s="38">
        <v>23.06</v>
      </c>
      <c r="U26" s="19">
        <v>13.22</v>
      </c>
      <c r="V26" s="10">
        <v>2494</v>
      </c>
      <c r="W26" s="17">
        <v>2612</v>
      </c>
      <c r="X26" s="52">
        <v>36.22</v>
      </c>
      <c r="Y26" s="7">
        <v>37.020000000000003</v>
      </c>
      <c r="Z26" s="7">
        <v>28.3</v>
      </c>
      <c r="AA26" s="53">
        <v>28.23</v>
      </c>
    </row>
    <row r="27" spans="2:27" ht="21" customHeight="1" x14ac:dyDescent="0.3">
      <c r="B27" s="5">
        <v>24</v>
      </c>
      <c r="C27" s="10" t="s">
        <v>22</v>
      </c>
      <c r="D27" s="10">
        <v>1</v>
      </c>
      <c r="E27" s="10" t="s">
        <v>23</v>
      </c>
      <c r="F27" s="7">
        <v>20.52</v>
      </c>
      <c r="G27" s="34">
        <v>20</v>
      </c>
      <c r="H27" s="56">
        <v>5394</v>
      </c>
      <c r="I27" s="10">
        <v>13898</v>
      </c>
      <c r="J27" s="43">
        <v>5394</v>
      </c>
      <c r="K27" s="34">
        <v>13898</v>
      </c>
      <c r="L27" s="66">
        <v>0</v>
      </c>
      <c r="M27" s="10">
        <v>0</v>
      </c>
      <c r="N27" s="45">
        <v>5</v>
      </c>
      <c r="O27" s="34">
        <v>23</v>
      </c>
      <c r="P27" s="69">
        <v>0</v>
      </c>
      <c r="Q27" s="17">
        <v>0</v>
      </c>
      <c r="R27" s="47">
        <v>22</v>
      </c>
      <c r="S27" s="17">
        <v>38</v>
      </c>
      <c r="T27" s="36">
        <v>0</v>
      </c>
      <c r="U27" s="95">
        <v>2.4</v>
      </c>
      <c r="V27" s="18" t="s">
        <v>31</v>
      </c>
      <c r="W27" s="19">
        <v>63.36</v>
      </c>
      <c r="X27" s="52" t="s">
        <v>21</v>
      </c>
      <c r="Y27" s="7">
        <v>39.479999999999997</v>
      </c>
      <c r="Z27" s="7">
        <v>33.69</v>
      </c>
      <c r="AA27" s="53">
        <v>33.67</v>
      </c>
    </row>
    <row r="28" spans="2:27" ht="21" customHeight="1" x14ac:dyDescent="0.3">
      <c r="B28" s="5">
        <v>25</v>
      </c>
      <c r="C28" s="10" t="s">
        <v>22</v>
      </c>
      <c r="D28" s="10">
        <v>2</v>
      </c>
      <c r="E28" s="10" t="s">
        <v>23</v>
      </c>
      <c r="F28" s="7">
        <v>20.52</v>
      </c>
      <c r="G28" s="34">
        <v>20</v>
      </c>
      <c r="H28" s="56">
        <v>1906</v>
      </c>
      <c r="I28" s="10">
        <v>17886</v>
      </c>
      <c r="J28" s="43">
        <v>1906</v>
      </c>
      <c r="K28" s="34">
        <v>17886</v>
      </c>
      <c r="L28" s="66">
        <v>0</v>
      </c>
      <c r="M28" s="10">
        <v>5</v>
      </c>
      <c r="N28" s="45">
        <v>0</v>
      </c>
      <c r="O28" s="34">
        <v>34</v>
      </c>
      <c r="P28" s="69">
        <v>0</v>
      </c>
      <c r="Q28" s="17">
        <v>7</v>
      </c>
      <c r="R28" s="47">
        <v>0</v>
      </c>
      <c r="S28" s="17">
        <v>44</v>
      </c>
      <c r="T28" s="114">
        <v>1.44</v>
      </c>
      <c r="U28" s="17">
        <v>0</v>
      </c>
      <c r="V28" s="17">
        <v>85.6</v>
      </c>
      <c r="W28" s="17">
        <v>87</v>
      </c>
      <c r="X28" s="52">
        <v>40.22</v>
      </c>
      <c r="Y28" s="7" t="s">
        <v>21</v>
      </c>
      <c r="Z28" s="7">
        <v>33.200000000000003</v>
      </c>
      <c r="AA28" s="53">
        <v>33.17</v>
      </c>
    </row>
    <row r="29" spans="2:27" ht="21" customHeight="1" x14ac:dyDescent="0.3">
      <c r="B29" s="5">
        <v>26</v>
      </c>
      <c r="C29" s="10" t="s">
        <v>22</v>
      </c>
      <c r="D29" s="10">
        <v>3</v>
      </c>
      <c r="E29" s="10" t="s">
        <v>23</v>
      </c>
      <c r="F29" s="7">
        <v>20.52</v>
      </c>
      <c r="G29" s="34">
        <v>20</v>
      </c>
      <c r="H29" s="5">
        <v>19401</v>
      </c>
      <c r="I29" s="10">
        <v>20307</v>
      </c>
      <c r="J29" s="10">
        <v>19401</v>
      </c>
      <c r="K29" s="34">
        <v>20307</v>
      </c>
      <c r="L29" s="104">
        <v>2</v>
      </c>
      <c r="M29" s="94">
        <v>2</v>
      </c>
      <c r="N29" s="10">
        <v>148</v>
      </c>
      <c r="O29" s="34">
        <v>108</v>
      </c>
      <c r="P29" s="55">
        <v>2</v>
      </c>
      <c r="Q29" s="41">
        <v>2</v>
      </c>
      <c r="R29" s="17">
        <v>180</v>
      </c>
      <c r="S29" s="17">
        <v>126</v>
      </c>
      <c r="T29" s="114">
        <v>2.0499999999999998</v>
      </c>
      <c r="U29" s="95">
        <v>3.73</v>
      </c>
      <c r="V29" s="19">
        <v>175.1</v>
      </c>
      <c r="W29" s="19">
        <v>180.2</v>
      </c>
      <c r="X29" s="52">
        <v>39.71</v>
      </c>
      <c r="Y29" s="7">
        <v>38.840000000000003</v>
      </c>
      <c r="Z29" s="7">
        <v>32.19</v>
      </c>
      <c r="AA29" s="53">
        <v>32.119999999999997</v>
      </c>
    </row>
    <row r="30" spans="2:27" ht="21" customHeight="1" x14ac:dyDescent="0.3">
      <c r="B30" s="5">
        <v>27</v>
      </c>
      <c r="C30" s="10" t="s">
        <v>24</v>
      </c>
      <c r="D30" s="10">
        <v>1</v>
      </c>
      <c r="E30" s="10" t="s">
        <v>23</v>
      </c>
      <c r="F30" s="7">
        <v>20.36</v>
      </c>
      <c r="G30" s="34">
        <v>2</v>
      </c>
      <c r="H30" s="5">
        <v>20775</v>
      </c>
      <c r="I30" s="43">
        <v>2300</v>
      </c>
      <c r="J30" s="10">
        <v>20775</v>
      </c>
      <c r="K30" s="44">
        <v>2300</v>
      </c>
      <c r="L30" s="35">
        <v>0</v>
      </c>
      <c r="M30" s="45">
        <v>0</v>
      </c>
      <c r="N30" s="10">
        <v>209</v>
      </c>
      <c r="O30" s="46">
        <v>1</v>
      </c>
      <c r="P30" s="36">
        <v>0</v>
      </c>
      <c r="Q30" s="47">
        <v>0</v>
      </c>
      <c r="R30" s="17">
        <v>238</v>
      </c>
      <c r="S30" s="47">
        <v>10</v>
      </c>
      <c r="T30" s="114">
        <v>5.45</v>
      </c>
      <c r="U30" s="95" t="s">
        <v>32</v>
      </c>
      <c r="V30" s="18">
        <v>246.55</v>
      </c>
      <c r="W30" s="19">
        <v>238.4</v>
      </c>
      <c r="X30" s="52">
        <v>38.299999999999997</v>
      </c>
      <c r="Y30" s="7">
        <v>37.64</v>
      </c>
      <c r="Z30" s="7">
        <v>32.71</v>
      </c>
      <c r="AA30" s="53">
        <v>31.71</v>
      </c>
    </row>
    <row r="31" spans="2:27" ht="21" customHeight="1" x14ac:dyDescent="0.3">
      <c r="B31" s="5">
        <v>28</v>
      </c>
      <c r="C31" s="10" t="s">
        <v>24</v>
      </c>
      <c r="D31" s="10">
        <v>2</v>
      </c>
      <c r="E31" s="10" t="s">
        <v>23</v>
      </c>
      <c r="F31" s="7">
        <v>20.36</v>
      </c>
      <c r="G31" s="34">
        <v>2</v>
      </c>
      <c r="H31" s="5">
        <v>20261</v>
      </c>
      <c r="I31" s="10">
        <v>21059</v>
      </c>
      <c r="J31" s="10">
        <v>20261</v>
      </c>
      <c r="K31" s="34">
        <v>21059</v>
      </c>
      <c r="L31" s="104">
        <v>1</v>
      </c>
      <c r="M31" s="10">
        <v>0</v>
      </c>
      <c r="N31" s="10">
        <v>141</v>
      </c>
      <c r="O31" s="34">
        <v>125</v>
      </c>
      <c r="P31" s="55">
        <v>1</v>
      </c>
      <c r="Q31" s="17">
        <v>0</v>
      </c>
      <c r="R31" s="17">
        <v>164</v>
      </c>
      <c r="S31" s="17">
        <v>140</v>
      </c>
      <c r="T31" s="36">
        <v>0</v>
      </c>
      <c r="U31" s="17">
        <v>0</v>
      </c>
      <c r="V31" s="18">
        <v>184</v>
      </c>
      <c r="W31" s="19">
        <v>197.3</v>
      </c>
      <c r="X31" s="52" t="s">
        <v>21</v>
      </c>
      <c r="Y31" s="7" t="s">
        <v>21</v>
      </c>
      <c r="Z31" s="7">
        <v>32.26</v>
      </c>
      <c r="AA31" s="53">
        <v>31.99</v>
      </c>
    </row>
    <row r="32" spans="2:27" ht="21" customHeight="1" x14ac:dyDescent="0.3">
      <c r="B32" s="5">
        <v>29</v>
      </c>
      <c r="C32" s="10" t="s">
        <v>24</v>
      </c>
      <c r="D32" s="10">
        <v>3</v>
      </c>
      <c r="E32" s="10" t="s">
        <v>23</v>
      </c>
      <c r="F32" s="7">
        <v>20.36</v>
      </c>
      <c r="G32" s="34">
        <v>2</v>
      </c>
      <c r="H32" s="5">
        <v>17835</v>
      </c>
      <c r="I32" s="10">
        <v>16834</v>
      </c>
      <c r="J32" s="10">
        <v>17835</v>
      </c>
      <c r="K32" s="34">
        <v>16834</v>
      </c>
      <c r="L32" s="35">
        <v>0</v>
      </c>
      <c r="M32" s="10">
        <v>3</v>
      </c>
      <c r="N32" s="10">
        <v>25</v>
      </c>
      <c r="O32" s="34">
        <v>87</v>
      </c>
      <c r="P32" s="36">
        <v>0</v>
      </c>
      <c r="Q32" s="17">
        <v>4</v>
      </c>
      <c r="R32" s="17">
        <v>34</v>
      </c>
      <c r="S32" s="17">
        <v>122</v>
      </c>
      <c r="T32" s="36">
        <v>0</v>
      </c>
      <c r="U32" s="17">
        <v>0</v>
      </c>
      <c r="V32" s="18">
        <v>39.200000000000003</v>
      </c>
      <c r="W32" s="19">
        <v>110.5</v>
      </c>
      <c r="X32" s="52" t="s">
        <v>21</v>
      </c>
      <c r="Y32" s="7">
        <v>41.09</v>
      </c>
      <c r="Z32" s="7">
        <v>34.35</v>
      </c>
      <c r="AA32" s="53">
        <v>32.83</v>
      </c>
    </row>
    <row r="33" spans="2:27" ht="21" customHeight="1" x14ac:dyDescent="0.3">
      <c r="B33" s="5">
        <v>30</v>
      </c>
      <c r="C33" s="10" t="s">
        <v>25</v>
      </c>
      <c r="D33" s="10">
        <v>1</v>
      </c>
      <c r="E33" s="10" t="s">
        <v>20</v>
      </c>
      <c r="F33" s="7">
        <v>20.18</v>
      </c>
      <c r="G33" s="34">
        <v>2</v>
      </c>
      <c r="H33" s="5">
        <v>16530</v>
      </c>
      <c r="I33" s="10">
        <v>17053</v>
      </c>
      <c r="J33" s="10">
        <v>16530</v>
      </c>
      <c r="K33" s="34">
        <v>17053</v>
      </c>
      <c r="L33" s="35">
        <v>0</v>
      </c>
      <c r="M33" s="10">
        <v>0</v>
      </c>
      <c r="N33" s="10">
        <v>335</v>
      </c>
      <c r="O33" s="34">
        <v>322</v>
      </c>
      <c r="P33" s="36">
        <v>0</v>
      </c>
      <c r="Q33" s="17">
        <v>0</v>
      </c>
      <c r="R33" s="17">
        <v>482</v>
      </c>
      <c r="S33" s="17">
        <v>448</v>
      </c>
      <c r="T33" s="36">
        <v>0</v>
      </c>
      <c r="U33" s="17">
        <v>0</v>
      </c>
      <c r="V33" s="18">
        <v>901.4</v>
      </c>
      <c r="W33" s="19">
        <v>900.2</v>
      </c>
      <c r="X33" s="52" t="s">
        <v>21</v>
      </c>
      <c r="Y33" s="7" t="s">
        <v>21</v>
      </c>
      <c r="Z33" s="7">
        <v>29.78</v>
      </c>
      <c r="AA33" s="53">
        <v>29.78</v>
      </c>
    </row>
    <row r="34" spans="2:27" ht="21" customHeight="1" x14ac:dyDescent="0.3">
      <c r="B34" s="5">
        <v>31</v>
      </c>
      <c r="C34" s="10" t="s">
        <v>25</v>
      </c>
      <c r="D34" s="10">
        <v>2</v>
      </c>
      <c r="E34" s="10" t="s">
        <v>20</v>
      </c>
      <c r="F34" s="7">
        <v>20.18</v>
      </c>
      <c r="G34" s="34">
        <v>2</v>
      </c>
      <c r="H34" s="5">
        <v>19022</v>
      </c>
      <c r="I34" s="10">
        <v>16786</v>
      </c>
      <c r="J34" s="10">
        <v>19022</v>
      </c>
      <c r="K34" s="34">
        <v>16786</v>
      </c>
      <c r="L34" s="104">
        <v>2</v>
      </c>
      <c r="M34" s="10">
        <v>0</v>
      </c>
      <c r="N34" s="10">
        <v>345</v>
      </c>
      <c r="O34" s="34">
        <v>323</v>
      </c>
      <c r="P34" s="55">
        <v>2</v>
      </c>
      <c r="Q34" s="17">
        <v>0</v>
      </c>
      <c r="R34" s="17">
        <v>430</v>
      </c>
      <c r="S34" s="17">
        <v>458</v>
      </c>
      <c r="T34" s="114">
        <v>0.89</v>
      </c>
      <c r="U34" s="95">
        <v>1.34</v>
      </c>
      <c r="V34" s="18">
        <v>936.6</v>
      </c>
      <c r="W34" s="18">
        <v>979.6</v>
      </c>
      <c r="X34" s="52">
        <v>40.090000000000003</v>
      </c>
      <c r="Y34" s="7">
        <v>40.32</v>
      </c>
      <c r="Z34" s="7">
        <v>29.72</v>
      </c>
      <c r="AA34" s="57">
        <v>29.66</v>
      </c>
    </row>
    <row r="35" spans="2:27" ht="21" customHeight="1" x14ac:dyDescent="0.3">
      <c r="B35" s="5">
        <v>32</v>
      </c>
      <c r="C35" s="10" t="s">
        <v>25</v>
      </c>
      <c r="D35" s="10">
        <v>3</v>
      </c>
      <c r="E35" s="10" t="s">
        <v>20</v>
      </c>
      <c r="F35" s="7">
        <v>20.18</v>
      </c>
      <c r="G35" s="34">
        <v>2</v>
      </c>
      <c r="H35" s="5">
        <v>16179</v>
      </c>
      <c r="I35" s="10">
        <v>19287</v>
      </c>
      <c r="J35" s="10">
        <v>16179</v>
      </c>
      <c r="K35" s="34">
        <v>19287</v>
      </c>
      <c r="L35" s="104">
        <v>2</v>
      </c>
      <c r="M35" s="94">
        <v>1</v>
      </c>
      <c r="N35" s="10">
        <v>294</v>
      </c>
      <c r="O35" s="34">
        <v>412</v>
      </c>
      <c r="P35" s="173">
        <v>3</v>
      </c>
      <c r="Q35" s="41">
        <v>1</v>
      </c>
      <c r="R35" s="17">
        <v>432</v>
      </c>
      <c r="S35" s="17">
        <v>508</v>
      </c>
      <c r="T35" s="36">
        <v>0</v>
      </c>
      <c r="U35" s="95">
        <v>1.27</v>
      </c>
      <c r="V35" s="115">
        <v>1204</v>
      </c>
      <c r="W35" s="10">
        <v>1104</v>
      </c>
      <c r="X35" s="52" t="s">
        <v>21</v>
      </c>
      <c r="Y35" s="10">
        <v>40.4</v>
      </c>
      <c r="Z35" s="7">
        <v>29.36</v>
      </c>
      <c r="AA35" s="53">
        <v>29.49</v>
      </c>
    </row>
    <row r="36" spans="2:27" ht="21" customHeight="1" x14ac:dyDescent="0.3">
      <c r="B36" s="5" t="s">
        <v>33</v>
      </c>
      <c r="C36" s="10" t="s">
        <v>21</v>
      </c>
      <c r="D36" s="10" t="s">
        <v>21</v>
      </c>
      <c r="E36" s="10" t="s">
        <v>21</v>
      </c>
      <c r="F36" s="10" t="s">
        <v>21</v>
      </c>
      <c r="G36" s="34" t="s">
        <v>21</v>
      </c>
      <c r="H36" s="5">
        <v>15392</v>
      </c>
      <c r="I36" s="10">
        <v>8001</v>
      </c>
      <c r="J36" s="10">
        <v>15392</v>
      </c>
      <c r="K36" s="34">
        <v>8001</v>
      </c>
      <c r="L36" s="104">
        <v>1</v>
      </c>
      <c r="M36" s="94">
        <v>1</v>
      </c>
      <c r="N36" s="10">
        <v>0</v>
      </c>
      <c r="O36" s="34">
        <v>0</v>
      </c>
      <c r="P36" s="55">
        <v>2</v>
      </c>
      <c r="Q36" s="175">
        <v>3</v>
      </c>
      <c r="R36" s="17">
        <v>0</v>
      </c>
      <c r="S36" s="17">
        <v>0</v>
      </c>
      <c r="T36" s="36">
        <v>0</v>
      </c>
      <c r="U36" s="116">
        <v>2.92</v>
      </c>
      <c r="V36" s="116">
        <v>1.1000000000000001</v>
      </c>
      <c r="W36" s="17">
        <v>0</v>
      </c>
      <c r="X36" s="52" t="str">
        <f>X35</f>
        <v>-</v>
      </c>
      <c r="Y36" s="117">
        <v>39.200000000000003</v>
      </c>
      <c r="Z36" s="117">
        <v>39.5</v>
      </c>
      <c r="AA36" s="53" t="s">
        <v>21</v>
      </c>
    </row>
    <row r="37" spans="2:27" ht="21" customHeight="1" x14ac:dyDescent="0.3">
      <c r="B37" s="5" t="s">
        <v>34</v>
      </c>
      <c r="C37" s="10" t="s">
        <v>21</v>
      </c>
      <c r="D37" s="10" t="s">
        <v>21</v>
      </c>
      <c r="E37" s="10" t="s">
        <v>21</v>
      </c>
      <c r="F37" s="10" t="s">
        <v>21</v>
      </c>
      <c r="G37" s="34" t="s">
        <v>21</v>
      </c>
      <c r="H37" s="5">
        <v>18434</v>
      </c>
      <c r="I37" s="10">
        <v>14786</v>
      </c>
      <c r="J37" s="10">
        <v>18434</v>
      </c>
      <c r="K37" s="34">
        <v>14786</v>
      </c>
      <c r="L37" s="35">
        <v>0</v>
      </c>
      <c r="M37" s="10">
        <v>0</v>
      </c>
      <c r="N37" s="10">
        <v>0</v>
      </c>
      <c r="O37" s="34">
        <v>0</v>
      </c>
      <c r="P37" s="36">
        <v>0</v>
      </c>
      <c r="Q37" s="17">
        <v>0</v>
      </c>
      <c r="R37" s="17">
        <v>0</v>
      </c>
      <c r="S37" s="17">
        <v>0</v>
      </c>
      <c r="T37" s="36">
        <v>0</v>
      </c>
      <c r="U37" s="17">
        <v>0</v>
      </c>
      <c r="V37" s="17">
        <v>0</v>
      </c>
      <c r="W37" s="17">
        <v>0</v>
      </c>
      <c r="X37" s="118" t="str">
        <f>X36</f>
        <v>-</v>
      </c>
      <c r="Y37" s="119" t="s">
        <v>21</v>
      </c>
      <c r="Z37" s="119" t="s">
        <v>21</v>
      </c>
      <c r="AA37" s="53" t="s">
        <v>21</v>
      </c>
    </row>
    <row r="38" spans="2:27" ht="21" customHeight="1" thickBot="1" x14ac:dyDescent="0.35">
      <c r="B38" s="5" t="s">
        <v>35</v>
      </c>
      <c r="C38" s="10" t="s">
        <v>21</v>
      </c>
      <c r="D38" s="10" t="s">
        <v>21</v>
      </c>
      <c r="E38" s="10" t="s">
        <v>21</v>
      </c>
      <c r="F38" s="10" t="s">
        <v>21</v>
      </c>
      <c r="G38" s="34" t="s">
        <v>21</v>
      </c>
      <c r="H38" s="5">
        <v>17712</v>
      </c>
      <c r="I38" s="10">
        <v>17494</v>
      </c>
      <c r="J38" s="10">
        <v>17712</v>
      </c>
      <c r="K38" s="34">
        <v>17494</v>
      </c>
      <c r="L38" s="35">
        <v>0</v>
      </c>
      <c r="M38" s="10">
        <v>0</v>
      </c>
      <c r="N38" s="10">
        <v>0</v>
      </c>
      <c r="O38" s="34">
        <v>0</v>
      </c>
      <c r="P38" s="36">
        <v>0</v>
      </c>
      <c r="Q38" s="17">
        <v>0</v>
      </c>
      <c r="R38" s="17">
        <v>0</v>
      </c>
      <c r="S38" s="17">
        <v>0</v>
      </c>
      <c r="T38" s="76">
        <v>0</v>
      </c>
      <c r="U38" s="120">
        <v>1.76</v>
      </c>
      <c r="V38" s="77">
        <v>0</v>
      </c>
      <c r="W38" s="77">
        <v>0</v>
      </c>
      <c r="X38" s="62" t="str">
        <f>X37</f>
        <v>-</v>
      </c>
      <c r="Y38" s="121">
        <v>39.93</v>
      </c>
      <c r="Z38" s="122" t="s">
        <v>21</v>
      </c>
      <c r="AA38" s="63" t="s">
        <v>21</v>
      </c>
    </row>
    <row r="39" spans="2:27" ht="21" customHeight="1" thickBot="1" x14ac:dyDescent="0.35">
      <c r="B39" s="123" t="s">
        <v>36</v>
      </c>
      <c r="C39" s="11"/>
      <c r="D39" s="11"/>
      <c r="E39" s="11"/>
      <c r="F39" s="11"/>
      <c r="G39" s="124"/>
      <c r="H39" s="125"/>
      <c r="I39" s="11"/>
      <c r="J39" s="11"/>
      <c r="K39" s="124"/>
      <c r="L39" s="125"/>
      <c r="M39" s="11"/>
      <c r="N39" s="11"/>
      <c r="O39" s="124"/>
      <c r="P39" s="126"/>
      <c r="Q39" s="127"/>
      <c r="R39" s="127"/>
      <c r="S39" s="128"/>
      <c r="T39" s="129"/>
      <c r="U39" s="130"/>
      <c r="V39" s="130"/>
      <c r="W39" s="130"/>
      <c r="X39" s="131"/>
      <c r="Y39" s="132"/>
      <c r="Z39" s="132"/>
      <c r="AA39" s="133"/>
    </row>
    <row r="40" spans="2:27" ht="21" customHeight="1" x14ac:dyDescent="0.3">
      <c r="B40" s="5">
        <v>33</v>
      </c>
      <c r="C40" s="10" t="s">
        <v>19</v>
      </c>
      <c r="D40" s="10">
        <v>1</v>
      </c>
      <c r="E40" s="10" t="s">
        <v>23</v>
      </c>
      <c r="F40" s="7">
        <v>19.72</v>
      </c>
      <c r="G40" s="34">
        <v>2</v>
      </c>
      <c r="H40" s="5">
        <v>17713</v>
      </c>
      <c r="I40" s="10">
        <v>12856</v>
      </c>
      <c r="J40" s="10">
        <v>17713</v>
      </c>
      <c r="K40" s="34">
        <v>12856</v>
      </c>
      <c r="L40" s="104">
        <v>1</v>
      </c>
      <c r="M40" s="10">
        <v>0</v>
      </c>
      <c r="N40" s="10">
        <v>10</v>
      </c>
      <c r="O40" s="34">
        <v>4</v>
      </c>
      <c r="P40" s="55">
        <v>1</v>
      </c>
      <c r="Q40" s="17">
        <v>0</v>
      </c>
      <c r="R40" s="17">
        <v>13</v>
      </c>
      <c r="S40" s="37">
        <v>7</v>
      </c>
      <c r="T40" s="112">
        <v>0</v>
      </c>
      <c r="U40" s="113">
        <v>0</v>
      </c>
      <c r="V40" s="134">
        <v>22.02</v>
      </c>
      <c r="W40" s="134">
        <v>16.78</v>
      </c>
      <c r="X40" s="49" t="s">
        <v>21</v>
      </c>
      <c r="Y40" s="50" t="s">
        <v>21</v>
      </c>
      <c r="Z40" s="50">
        <v>35.56</v>
      </c>
      <c r="AA40" s="51">
        <v>35.950000000000003</v>
      </c>
    </row>
    <row r="41" spans="2:27" ht="21" customHeight="1" x14ac:dyDescent="0.3">
      <c r="B41" s="5">
        <v>34</v>
      </c>
      <c r="C41" s="10" t="s">
        <v>19</v>
      </c>
      <c r="D41" s="10">
        <v>2</v>
      </c>
      <c r="E41" s="10" t="s">
        <v>23</v>
      </c>
      <c r="F41" s="7">
        <v>19.72</v>
      </c>
      <c r="G41" s="34">
        <v>2</v>
      </c>
      <c r="H41" s="5">
        <v>19740</v>
      </c>
      <c r="I41" s="10">
        <v>17647</v>
      </c>
      <c r="J41" s="10">
        <v>19740</v>
      </c>
      <c r="K41" s="34">
        <v>17647</v>
      </c>
      <c r="L41" s="104">
        <v>1</v>
      </c>
      <c r="M41" s="94">
        <v>1</v>
      </c>
      <c r="N41" s="10">
        <v>42</v>
      </c>
      <c r="O41" s="34">
        <v>25</v>
      </c>
      <c r="P41" s="55">
        <v>1</v>
      </c>
      <c r="Q41" s="41">
        <v>1</v>
      </c>
      <c r="R41" s="17">
        <v>50</v>
      </c>
      <c r="S41" s="37">
        <v>34</v>
      </c>
      <c r="T41" s="36">
        <v>0</v>
      </c>
      <c r="U41" s="17">
        <v>0</v>
      </c>
      <c r="V41" s="18">
        <v>26.79</v>
      </c>
      <c r="W41" s="19">
        <v>35.35</v>
      </c>
      <c r="X41" s="52" t="s">
        <v>21</v>
      </c>
      <c r="Y41" s="7" t="s">
        <v>21</v>
      </c>
      <c r="Z41" s="7">
        <v>35.11</v>
      </c>
      <c r="AA41" s="53">
        <v>34.869999999999997</v>
      </c>
    </row>
    <row r="42" spans="2:27" ht="21" customHeight="1" x14ac:dyDescent="0.3">
      <c r="B42" s="5">
        <v>35</v>
      </c>
      <c r="C42" s="10" t="s">
        <v>19</v>
      </c>
      <c r="D42" s="10">
        <v>3</v>
      </c>
      <c r="E42" s="10" t="s">
        <v>23</v>
      </c>
      <c r="F42" s="7">
        <v>19.72</v>
      </c>
      <c r="G42" s="34">
        <v>2</v>
      </c>
      <c r="H42" s="5">
        <v>16793</v>
      </c>
      <c r="I42" s="10">
        <v>12912</v>
      </c>
      <c r="J42" s="10">
        <v>16793</v>
      </c>
      <c r="K42" s="34">
        <v>12912</v>
      </c>
      <c r="L42" s="104">
        <v>1</v>
      </c>
      <c r="M42" s="10">
        <v>0</v>
      </c>
      <c r="N42" s="10">
        <v>14</v>
      </c>
      <c r="O42" s="34">
        <v>10</v>
      </c>
      <c r="P42" s="55">
        <v>1</v>
      </c>
      <c r="Q42" s="17">
        <v>0</v>
      </c>
      <c r="R42" s="17">
        <v>20</v>
      </c>
      <c r="S42" s="37">
        <v>18</v>
      </c>
      <c r="T42" s="36">
        <v>0</v>
      </c>
      <c r="U42" s="17">
        <v>0</v>
      </c>
      <c r="V42" s="19">
        <v>21</v>
      </c>
      <c r="W42" s="19">
        <v>23.52</v>
      </c>
      <c r="X42" s="52" t="s">
        <v>21</v>
      </c>
      <c r="Y42" s="7" t="s">
        <v>21</v>
      </c>
      <c r="Z42" s="7">
        <v>35.619999999999997</v>
      </c>
      <c r="AA42" s="53">
        <v>35.46</v>
      </c>
    </row>
    <row r="43" spans="2:27" ht="21" customHeight="1" x14ac:dyDescent="0.3">
      <c r="B43" s="5">
        <v>36</v>
      </c>
      <c r="C43" s="10" t="s">
        <v>22</v>
      </c>
      <c r="D43" s="10">
        <v>1</v>
      </c>
      <c r="E43" s="10" t="s">
        <v>20</v>
      </c>
      <c r="F43" s="7">
        <v>19.3</v>
      </c>
      <c r="G43" s="34">
        <v>20</v>
      </c>
      <c r="H43" s="5">
        <v>18398</v>
      </c>
      <c r="I43" s="10">
        <v>12601</v>
      </c>
      <c r="J43" s="10">
        <v>18398</v>
      </c>
      <c r="K43" s="34">
        <v>12601</v>
      </c>
      <c r="L43" s="35">
        <v>6</v>
      </c>
      <c r="M43" s="10">
        <v>5</v>
      </c>
      <c r="N43" s="10">
        <v>304</v>
      </c>
      <c r="O43" s="34">
        <v>176</v>
      </c>
      <c r="P43" s="36">
        <v>8</v>
      </c>
      <c r="Q43" s="17">
        <v>9</v>
      </c>
      <c r="R43" s="17">
        <v>392</v>
      </c>
      <c r="S43" s="37">
        <v>330</v>
      </c>
      <c r="T43" s="114">
        <v>1.05</v>
      </c>
      <c r="U43" s="95">
        <v>2.2200000000000002</v>
      </c>
      <c r="V43" s="19">
        <v>986.6</v>
      </c>
      <c r="W43" s="19">
        <v>903.45</v>
      </c>
      <c r="X43" s="52">
        <v>39.58</v>
      </c>
      <c r="Y43" s="7">
        <v>38.46</v>
      </c>
      <c r="Z43" s="7">
        <v>30.04</v>
      </c>
      <c r="AA43" s="53">
        <v>30</v>
      </c>
    </row>
    <row r="44" spans="2:27" ht="21" customHeight="1" x14ac:dyDescent="0.3">
      <c r="B44" s="5">
        <v>37</v>
      </c>
      <c r="C44" s="10" t="s">
        <v>22</v>
      </c>
      <c r="D44" s="10">
        <v>2</v>
      </c>
      <c r="E44" s="10" t="s">
        <v>20</v>
      </c>
      <c r="F44" s="7">
        <v>19.3</v>
      </c>
      <c r="G44" s="34">
        <v>20</v>
      </c>
      <c r="H44" s="5">
        <v>8972</v>
      </c>
      <c r="I44" s="10">
        <v>19131</v>
      </c>
      <c r="J44" s="10">
        <v>8972</v>
      </c>
      <c r="K44" s="34">
        <v>19131</v>
      </c>
      <c r="L44" s="104">
        <v>1</v>
      </c>
      <c r="M44" s="10">
        <v>0</v>
      </c>
      <c r="N44" s="10">
        <v>168</v>
      </c>
      <c r="O44" s="34">
        <v>299</v>
      </c>
      <c r="P44" s="173">
        <v>3</v>
      </c>
      <c r="Q44" s="17">
        <v>0</v>
      </c>
      <c r="R44" s="17">
        <v>444</v>
      </c>
      <c r="S44" s="37">
        <v>370</v>
      </c>
      <c r="T44" s="36">
        <v>0</v>
      </c>
      <c r="U44" s="17">
        <v>0</v>
      </c>
      <c r="V44" s="18">
        <v>997</v>
      </c>
      <c r="W44" s="19">
        <v>917.6</v>
      </c>
      <c r="X44" s="52" t="s">
        <v>21</v>
      </c>
      <c r="Y44" s="7" t="s">
        <v>21</v>
      </c>
      <c r="Z44" s="7">
        <v>30.02</v>
      </c>
      <c r="AA44" s="53">
        <v>30.14</v>
      </c>
    </row>
    <row r="45" spans="2:27" ht="21" customHeight="1" x14ac:dyDescent="0.3">
      <c r="B45" s="5">
        <v>38</v>
      </c>
      <c r="C45" s="10" t="s">
        <v>22</v>
      </c>
      <c r="D45" s="10">
        <v>3</v>
      </c>
      <c r="E45" s="10" t="s">
        <v>20</v>
      </c>
      <c r="F45" s="7">
        <v>19.3</v>
      </c>
      <c r="G45" s="34">
        <v>20</v>
      </c>
      <c r="H45" s="5">
        <v>19937</v>
      </c>
      <c r="I45" s="10">
        <v>18626</v>
      </c>
      <c r="J45" s="10">
        <v>19937</v>
      </c>
      <c r="K45" s="34">
        <v>18626</v>
      </c>
      <c r="L45" s="104">
        <v>1</v>
      </c>
      <c r="M45" s="94">
        <v>1</v>
      </c>
      <c r="N45" s="10">
        <v>307</v>
      </c>
      <c r="O45" s="34">
        <v>329</v>
      </c>
      <c r="P45" s="55">
        <v>1</v>
      </c>
      <c r="Q45" s="41">
        <v>1</v>
      </c>
      <c r="R45" s="17">
        <v>366</v>
      </c>
      <c r="S45" s="37">
        <v>420</v>
      </c>
      <c r="T45" s="36">
        <v>0</v>
      </c>
      <c r="U45" s="17">
        <v>0</v>
      </c>
      <c r="V45" s="18">
        <v>2701</v>
      </c>
      <c r="W45" s="19">
        <v>1007</v>
      </c>
      <c r="X45" s="52">
        <v>41.74</v>
      </c>
      <c r="Y45" s="7" t="s">
        <v>21</v>
      </c>
      <c r="Z45" s="7">
        <v>28.57</v>
      </c>
      <c r="AA45" s="53">
        <v>30.01</v>
      </c>
    </row>
    <row r="46" spans="2:27" ht="21" customHeight="1" x14ac:dyDescent="0.3">
      <c r="B46" s="5">
        <v>39</v>
      </c>
      <c r="C46" s="10" t="s">
        <v>24</v>
      </c>
      <c r="D46" s="10">
        <v>1</v>
      </c>
      <c r="E46" s="10" t="s">
        <v>20</v>
      </c>
      <c r="F46" s="7">
        <v>18.149999999999999</v>
      </c>
      <c r="G46" s="34">
        <v>2</v>
      </c>
      <c r="H46" s="5">
        <v>16922</v>
      </c>
      <c r="I46" s="10">
        <v>19065</v>
      </c>
      <c r="J46" s="10">
        <v>16922</v>
      </c>
      <c r="K46" s="34">
        <v>19065</v>
      </c>
      <c r="L46" s="35">
        <v>0</v>
      </c>
      <c r="M46" s="94">
        <v>1</v>
      </c>
      <c r="N46" s="10">
        <v>860</v>
      </c>
      <c r="O46" s="34">
        <v>885</v>
      </c>
      <c r="P46" s="36">
        <v>0</v>
      </c>
      <c r="Q46" s="41">
        <v>1</v>
      </c>
      <c r="R46" s="17">
        <v>1228</v>
      </c>
      <c r="S46" s="37">
        <v>1118</v>
      </c>
      <c r="T46" s="36">
        <v>0</v>
      </c>
      <c r="U46" s="17">
        <v>0</v>
      </c>
      <c r="V46" s="18">
        <v>974.6</v>
      </c>
      <c r="W46" s="19">
        <v>2464</v>
      </c>
      <c r="X46" s="52" t="s">
        <v>21</v>
      </c>
      <c r="Y46" s="7" t="s">
        <v>21</v>
      </c>
      <c r="Z46" s="7">
        <v>30.1</v>
      </c>
      <c r="AA46" s="53">
        <v>28.71</v>
      </c>
    </row>
    <row r="47" spans="2:27" ht="21" customHeight="1" x14ac:dyDescent="0.3">
      <c r="B47" s="5">
        <v>40</v>
      </c>
      <c r="C47" s="10" t="s">
        <v>24</v>
      </c>
      <c r="D47" s="10">
        <v>2</v>
      </c>
      <c r="E47" s="10" t="s">
        <v>20</v>
      </c>
      <c r="F47" s="7">
        <v>18.149999999999999</v>
      </c>
      <c r="G47" s="34">
        <v>2</v>
      </c>
      <c r="H47" s="5">
        <v>19808</v>
      </c>
      <c r="I47" s="10">
        <v>19379</v>
      </c>
      <c r="J47" s="10">
        <v>19808</v>
      </c>
      <c r="K47" s="34">
        <v>19379</v>
      </c>
      <c r="L47" s="35">
        <v>0</v>
      </c>
      <c r="M47" s="10">
        <v>0</v>
      </c>
      <c r="N47" s="10">
        <v>899</v>
      </c>
      <c r="O47" s="34">
        <v>932</v>
      </c>
      <c r="P47" s="36">
        <v>0</v>
      </c>
      <c r="Q47" s="17">
        <v>0</v>
      </c>
      <c r="R47" s="17">
        <v>1092</v>
      </c>
      <c r="S47" s="37">
        <v>1160</v>
      </c>
      <c r="T47" s="36">
        <v>0</v>
      </c>
      <c r="U47" s="17">
        <v>0</v>
      </c>
      <c r="V47" s="18">
        <v>2483</v>
      </c>
      <c r="W47" s="19">
        <v>2164</v>
      </c>
      <c r="X47" s="52">
        <v>41.63</v>
      </c>
      <c r="Y47" s="7" t="s">
        <v>21</v>
      </c>
      <c r="Z47" s="7">
        <v>28.7</v>
      </c>
      <c r="AA47" s="53">
        <v>28.9</v>
      </c>
    </row>
    <row r="48" spans="2:27" ht="21" customHeight="1" x14ac:dyDescent="0.3">
      <c r="B48" s="5">
        <v>41</v>
      </c>
      <c r="C48" s="10" t="s">
        <v>24</v>
      </c>
      <c r="D48" s="10">
        <v>3</v>
      </c>
      <c r="E48" s="10" t="s">
        <v>20</v>
      </c>
      <c r="F48" s="7">
        <v>18.149999999999999</v>
      </c>
      <c r="G48" s="34">
        <v>2</v>
      </c>
      <c r="H48" s="5">
        <v>19586</v>
      </c>
      <c r="I48" s="10">
        <v>19297</v>
      </c>
      <c r="J48" s="10">
        <v>19586</v>
      </c>
      <c r="K48" s="34">
        <v>19297</v>
      </c>
      <c r="L48" s="35">
        <v>0</v>
      </c>
      <c r="M48" s="10">
        <v>0</v>
      </c>
      <c r="N48" s="10">
        <v>948</v>
      </c>
      <c r="O48" s="34">
        <v>32</v>
      </c>
      <c r="P48" s="36">
        <v>0</v>
      </c>
      <c r="Q48" s="17">
        <v>0</v>
      </c>
      <c r="R48" s="17">
        <v>1168</v>
      </c>
      <c r="S48" s="37">
        <v>40</v>
      </c>
      <c r="T48" s="36">
        <v>0</v>
      </c>
      <c r="U48" s="17">
        <v>0</v>
      </c>
      <c r="V48" s="18">
        <v>2019</v>
      </c>
      <c r="W48" s="19">
        <v>93.19</v>
      </c>
      <c r="X48" s="52" t="s">
        <v>21</v>
      </c>
      <c r="Y48" s="7" t="s">
        <v>21</v>
      </c>
      <c r="Z48" s="7">
        <v>29</v>
      </c>
      <c r="AA48" s="53">
        <v>33.46</v>
      </c>
    </row>
    <row r="49" spans="2:27" ht="21" customHeight="1" x14ac:dyDescent="0.3">
      <c r="B49" s="5">
        <v>42</v>
      </c>
      <c r="C49" s="10" t="s">
        <v>25</v>
      </c>
      <c r="D49" s="10">
        <v>1</v>
      </c>
      <c r="E49" s="10" t="s">
        <v>23</v>
      </c>
      <c r="F49" s="7">
        <v>19.75</v>
      </c>
      <c r="G49" s="34">
        <v>20</v>
      </c>
      <c r="H49" s="56">
        <v>5146</v>
      </c>
      <c r="I49" s="10">
        <v>16594</v>
      </c>
      <c r="J49" s="43">
        <v>5146</v>
      </c>
      <c r="K49" s="34">
        <v>16594</v>
      </c>
      <c r="L49" s="66">
        <v>0</v>
      </c>
      <c r="M49" s="10">
        <v>0</v>
      </c>
      <c r="N49" s="45">
        <v>16</v>
      </c>
      <c r="O49" s="34">
        <v>120</v>
      </c>
      <c r="P49" s="69">
        <v>0</v>
      </c>
      <c r="Q49" s="17">
        <v>0</v>
      </c>
      <c r="R49" s="47">
        <v>74</v>
      </c>
      <c r="S49" s="37">
        <v>170</v>
      </c>
      <c r="T49" s="36">
        <v>0</v>
      </c>
      <c r="U49" s="17">
        <v>0</v>
      </c>
      <c r="V49" s="18">
        <v>269.89999999999998</v>
      </c>
      <c r="W49" s="19" t="s">
        <v>37</v>
      </c>
      <c r="X49" s="52" t="s">
        <v>21</v>
      </c>
      <c r="Y49" s="7" t="s">
        <v>21</v>
      </c>
      <c r="Z49" s="7">
        <v>31.92</v>
      </c>
      <c r="AA49" s="53">
        <v>32.49</v>
      </c>
    </row>
    <row r="50" spans="2:27" ht="21" customHeight="1" x14ac:dyDescent="0.3">
      <c r="B50" s="5">
        <v>43</v>
      </c>
      <c r="C50" s="10" t="s">
        <v>25</v>
      </c>
      <c r="D50" s="10">
        <v>2</v>
      </c>
      <c r="E50" s="10" t="s">
        <v>23</v>
      </c>
      <c r="F50" s="7">
        <v>19.75</v>
      </c>
      <c r="G50" s="34">
        <v>20</v>
      </c>
      <c r="H50" s="5">
        <v>13691</v>
      </c>
      <c r="I50" s="43">
        <v>5352</v>
      </c>
      <c r="J50" s="10">
        <v>13691</v>
      </c>
      <c r="K50" s="44">
        <v>5352</v>
      </c>
      <c r="L50" s="35">
        <v>0</v>
      </c>
      <c r="M50" s="45">
        <v>0</v>
      </c>
      <c r="N50" s="10">
        <v>77</v>
      </c>
      <c r="O50" s="46">
        <v>13</v>
      </c>
      <c r="P50" s="36">
        <v>0</v>
      </c>
      <c r="Q50" s="47">
        <v>0</v>
      </c>
      <c r="R50" s="17">
        <v>132</v>
      </c>
      <c r="S50" s="48">
        <v>58</v>
      </c>
      <c r="T50" s="36">
        <v>0</v>
      </c>
      <c r="U50" s="17">
        <v>0</v>
      </c>
      <c r="V50" s="18">
        <v>267</v>
      </c>
      <c r="W50" s="19">
        <v>214.35</v>
      </c>
      <c r="X50" s="52">
        <v>41.37</v>
      </c>
      <c r="Y50" s="7" t="s">
        <v>21</v>
      </c>
      <c r="Z50" s="7">
        <v>31.97</v>
      </c>
      <c r="AA50" s="53">
        <v>32.44</v>
      </c>
    </row>
    <row r="51" spans="2:27" ht="21" customHeight="1" x14ac:dyDescent="0.3">
      <c r="B51" s="5">
        <v>44</v>
      </c>
      <c r="C51" s="10" t="s">
        <v>25</v>
      </c>
      <c r="D51" s="10">
        <v>3</v>
      </c>
      <c r="E51" s="10" t="s">
        <v>23</v>
      </c>
      <c r="F51" s="7">
        <v>19.75</v>
      </c>
      <c r="G51" s="34">
        <v>20</v>
      </c>
      <c r="H51" s="56">
        <v>4366</v>
      </c>
      <c r="I51" s="43">
        <v>4688</v>
      </c>
      <c r="J51" s="43">
        <v>4366</v>
      </c>
      <c r="K51" s="44">
        <v>4688</v>
      </c>
      <c r="L51" s="66">
        <v>0</v>
      </c>
      <c r="M51" s="45">
        <v>0</v>
      </c>
      <c r="N51" s="45">
        <v>22</v>
      </c>
      <c r="O51" s="46">
        <v>35</v>
      </c>
      <c r="P51" s="69">
        <v>0</v>
      </c>
      <c r="Q51" s="47">
        <v>0</v>
      </c>
      <c r="R51" s="47">
        <v>118</v>
      </c>
      <c r="S51" s="48">
        <v>176</v>
      </c>
      <c r="T51" s="36">
        <v>0</v>
      </c>
      <c r="U51" s="17">
        <v>0</v>
      </c>
      <c r="V51" s="18">
        <v>237.1</v>
      </c>
      <c r="W51" s="19">
        <v>266.85000000000002</v>
      </c>
      <c r="X51" s="52" t="s">
        <v>21</v>
      </c>
      <c r="Y51" s="7" t="s">
        <v>21</v>
      </c>
      <c r="Z51" s="20">
        <v>31.92</v>
      </c>
      <c r="AA51" s="21">
        <v>31.95</v>
      </c>
    </row>
    <row r="52" spans="2:27" ht="21" customHeight="1" x14ac:dyDescent="0.3">
      <c r="B52" s="5" t="s">
        <v>38</v>
      </c>
      <c r="C52" s="10" t="s">
        <v>21</v>
      </c>
      <c r="D52" s="10" t="s">
        <v>21</v>
      </c>
      <c r="E52" s="10" t="s">
        <v>21</v>
      </c>
      <c r="F52" s="10" t="s">
        <v>21</v>
      </c>
      <c r="G52" s="34" t="s">
        <v>21</v>
      </c>
      <c r="H52" s="5">
        <v>18090</v>
      </c>
      <c r="I52" s="43">
        <v>5746</v>
      </c>
      <c r="J52" s="10">
        <v>18090</v>
      </c>
      <c r="K52" s="44">
        <v>5746</v>
      </c>
      <c r="L52" s="35">
        <v>0</v>
      </c>
      <c r="M52" s="45">
        <v>0</v>
      </c>
      <c r="N52" s="10">
        <v>0</v>
      </c>
      <c r="O52" s="46">
        <v>0</v>
      </c>
      <c r="P52" s="36">
        <v>0</v>
      </c>
      <c r="Q52" s="47">
        <v>0</v>
      </c>
      <c r="R52" s="17">
        <v>0</v>
      </c>
      <c r="S52" s="48">
        <v>0</v>
      </c>
      <c r="T52" s="36">
        <v>0</v>
      </c>
      <c r="U52" s="17">
        <v>0</v>
      </c>
      <c r="V52" s="10">
        <v>0</v>
      </c>
      <c r="W52" s="135">
        <v>1.41</v>
      </c>
      <c r="X52" s="52" t="s">
        <v>21</v>
      </c>
      <c r="Y52" s="7" t="s">
        <v>21</v>
      </c>
      <c r="Z52" s="10">
        <v>43.1</v>
      </c>
      <c r="AA52" s="136">
        <v>39.54</v>
      </c>
    </row>
    <row r="53" spans="2:27" ht="21" customHeight="1" x14ac:dyDescent="0.3">
      <c r="B53" s="5" t="s">
        <v>39</v>
      </c>
      <c r="C53" s="10" t="s">
        <v>21</v>
      </c>
      <c r="D53" s="10" t="s">
        <v>21</v>
      </c>
      <c r="E53" s="10" t="s">
        <v>21</v>
      </c>
      <c r="F53" s="10" t="s">
        <v>21</v>
      </c>
      <c r="G53" s="34" t="s">
        <v>21</v>
      </c>
      <c r="H53" s="56">
        <v>6265</v>
      </c>
      <c r="I53" s="43">
        <v>6529</v>
      </c>
      <c r="J53" s="43">
        <v>6265</v>
      </c>
      <c r="K53" s="44">
        <v>6529</v>
      </c>
      <c r="L53" s="66">
        <v>0</v>
      </c>
      <c r="M53" s="45">
        <v>0</v>
      </c>
      <c r="N53" s="45">
        <v>0</v>
      </c>
      <c r="O53" s="46">
        <v>0</v>
      </c>
      <c r="P53" s="69">
        <v>0</v>
      </c>
      <c r="Q53" s="47">
        <v>0</v>
      </c>
      <c r="R53" s="47">
        <v>0</v>
      </c>
      <c r="S53" s="48">
        <v>0</v>
      </c>
      <c r="T53" s="137">
        <v>0.6</v>
      </c>
      <c r="U53" s="17">
        <v>0</v>
      </c>
      <c r="V53" s="116">
        <v>1</v>
      </c>
      <c r="W53" s="17">
        <v>0</v>
      </c>
      <c r="X53" s="138">
        <v>40.43</v>
      </c>
      <c r="Y53" s="7" t="s">
        <v>21</v>
      </c>
      <c r="Z53" s="117">
        <v>39.64</v>
      </c>
      <c r="AA53" s="72">
        <v>41.03</v>
      </c>
    </row>
    <row r="54" spans="2:27" ht="21" customHeight="1" thickBot="1" x14ac:dyDescent="0.35">
      <c r="B54" s="12" t="s">
        <v>40</v>
      </c>
      <c r="C54" s="13" t="s">
        <v>21</v>
      </c>
      <c r="D54" s="13" t="s">
        <v>21</v>
      </c>
      <c r="E54" s="13" t="s">
        <v>21</v>
      </c>
      <c r="F54" s="13" t="s">
        <v>21</v>
      </c>
      <c r="G54" s="73" t="s">
        <v>21</v>
      </c>
      <c r="H54" s="12">
        <v>19282</v>
      </c>
      <c r="I54" s="13">
        <v>20104</v>
      </c>
      <c r="J54" s="13">
        <v>19282</v>
      </c>
      <c r="K54" s="73">
        <v>20104</v>
      </c>
      <c r="L54" s="74">
        <v>0</v>
      </c>
      <c r="M54" s="13">
        <v>0</v>
      </c>
      <c r="N54" s="13">
        <v>0</v>
      </c>
      <c r="O54" s="139">
        <v>1</v>
      </c>
      <c r="P54" s="76">
        <v>0</v>
      </c>
      <c r="Q54" s="77">
        <v>0</v>
      </c>
      <c r="R54" s="77">
        <v>0</v>
      </c>
      <c r="S54" s="140">
        <v>1</v>
      </c>
      <c r="T54" s="76">
        <v>0</v>
      </c>
      <c r="U54" s="77">
        <v>0</v>
      </c>
      <c r="V54" s="141">
        <v>2.84</v>
      </c>
      <c r="W54" s="142">
        <v>3.36</v>
      </c>
      <c r="X54" s="62" t="s">
        <v>21</v>
      </c>
      <c r="Y54" s="80" t="s">
        <v>21</v>
      </c>
      <c r="Z54" s="143">
        <v>38.53</v>
      </c>
      <c r="AA54" s="144">
        <v>38.29</v>
      </c>
    </row>
    <row r="55" spans="2:27" ht="21" customHeight="1" x14ac:dyDescent="0.3">
      <c r="F55" s="10"/>
      <c r="L55" s="8"/>
      <c r="X55" s="9"/>
      <c r="Y55" s="9"/>
      <c r="AA55" s="9"/>
    </row>
  </sheetData>
  <mergeCells count="3">
    <mergeCell ref="B2:Y3"/>
    <mergeCell ref="B1:Y1"/>
    <mergeCell ref="X5:AA5"/>
  </mergeCells>
  <pageMargins left="0.7" right="0.7" top="0.75" bottom="0.75" header="0.3" footer="0.3"/>
  <pageSetup paperSize="9" scale="38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55"/>
  <sheetViews>
    <sheetView zoomScaleNormal="100" workbookViewId="0">
      <selection activeCell="Z3" sqref="Z3"/>
    </sheetView>
  </sheetViews>
  <sheetFormatPr baseColWidth="10" defaultColWidth="11.42578125" defaultRowHeight="21" customHeight="1" x14ac:dyDescent="0.3"/>
  <cols>
    <col min="1" max="1" width="11.42578125" style="10"/>
    <col min="2" max="2" width="7" style="10" customWidth="1"/>
    <col min="3" max="3" width="5.7109375" style="10" customWidth="1"/>
    <col min="4" max="4" width="5.42578125" style="10" customWidth="1"/>
    <col min="5" max="5" width="5.7109375" style="10" customWidth="1"/>
    <col min="6" max="6" width="5.42578125" style="10" customWidth="1"/>
    <col min="7" max="7" width="5.5703125" style="10" customWidth="1"/>
    <col min="8" max="11" width="7.85546875" style="10" customWidth="1"/>
    <col min="12" max="23" width="8.140625" style="10" customWidth="1"/>
    <col min="24" max="27" width="8.5703125" style="10" customWidth="1"/>
    <col min="28" max="16384" width="11.42578125" style="10"/>
  </cols>
  <sheetData>
    <row r="1" spans="2:27" ht="21" customHeight="1" x14ac:dyDescent="0.3">
      <c r="B1" s="179" t="s">
        <v>41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2:27" ht="21" customHeight="1" x14ac:dyDescent="0.3">
      <c r="B2" s="184" t="s">
        <v>42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</row>
    <row r="3" spans="2:27" ht="78.75" customHeight="1" x14ac:dyDescent="0.3"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</row>
    <row r="4" spans="2:27" ht="21" customHeight="1" thickBot="1" x14ac:dyDescent="0.35">
      <c r="L4" s="18"/>
    </row>
    <row r="5" spans="2:27" ht="21" customHeight="1" thickBot="1" x14ac:dyDescent="0.35">
      <c r="B5" s="1" t="s">
        <v>2</v>
      </c>
      <c r="C5" s="2"/>
      <c r="D5" s="2"/>
      <c r="E5" s="2"/>
      <c r="F5" s="2"/>
      <c r="G5" s="22"/>
      <c r="H5" s="2" t="s">
        <v>3</v>
      </c>
      <c r="I5" s="2"/>
      <c r="J5" s="2"/>
      <c r="K5" s="22"/>
      <c r="L5" s="3" t="s">
        <v>4</v>
      </c>
      <c r="M5" s="15"/>
      <c r="N5" s="15"/>
      <c r="O5" s="23"/>
      <c r="P5" s="24" t="s">
        <v>5</v>
      </c>
      <c r="Q5" s="15"/>
      <c r="R5" s="15"/>
      <c r="S5" s="23"/>
      <c r="T5" s="24" t="s">
        <v>6</v>
      </c>
      <c r="U5" s="15"/>
      <c r="V5" s="15"/>
      <c r="W5" s="23"/>
      <c r="X5" s="181" t="s">
        <v>7</v>
      </c>
      <c r="Y5" s="182"/>
      <c r="Z5" s="182"/>
      <c r="AA5" s="183"/>
    </row>
    <row r="6" spans="2:27" ht="21" customHeight="1" thickBot="1" x14ac:dyDescent="0.35">
      <c r="B6" s="4" t="s">
        <v>8</v>
      </c>
      <c r="C6" s="25" t="s">
        <v>9</v>
      </c>
      <c r="D6" s="25" t="s">
        <v>10</v>
      </c>
      <c r="E6" s="25" t="s">
        <v>11</v>
      </c>
      <c r="F6" s="25" t="s">
        <v>12</v>
      </c>
      <c r="G6" s="26" t="s">
        <v>13</v>
      </c>
      <c r="H6" s="27" t="s">
        <v>14</v>
      </c>
      <c r="I6" s="25" t="s">
        <v>15</v>
      </c>
      <c r="J6" s="25" t="s">
        <v>16</v>
      </c>
      <c r="K6" s="28" t="s">
        <v>17</v>
      </c>
      <c r="L6" s="4" t="s">
        <v>14</v>
      </c>
      <c r="M6" s="25" t="s">
        <v>15</v>
      </c>
      <c r="N6" s="25" t="s">
        <v>16</v>
      </c>
      <c r="O6" s="26" t="s">
        <v>17</v>
      </c>
      <c r="P6" s="4" t="s">
        <v>14</v>
      </c>
      <c r="Q6" s="25" t="s">
        <v>15</v>
      </c>
      <c r="R6" s="25" t="s">
        <v>16</v>
      </c>
      <c r="S6" s="26" t="s">
        <v>17</v>
      </c>
      <c r="T6" s="4" t="s">
        <v>14</v>
      </c>
      <c r="U6" s="25" t="s">
        <v>15</v>
      </c>
      <c r="V6" s="25" t="s">
        <v>16</v>
      </c>
      <c r="W6" s="26" t="s">
        <v>17</v>
      </c>
      <c r="X6" s="29" t="s">
        <v>14</v>
      </c>
      <c r="Y6" s="30" t="s">
        <v>15</v>
      </c>
      <c r="Z6" s="30" t="s">
        <v>16</v>
      </c>
      <c r="AA6" s="31" t="s">
        <v>17</v>
      </c>
    </row>
    <row r="7" spans="2:27" ht="21" customHeight="1" thickBot="1" x14ac:dyDescent="0.35">
      <c r="B7" s="148" t="s">
        <v>43</v>
      </c>
      <c r="C7" s="32"/>
      <c r="D7" s="32"/>
      <c r="E7" s="32"/>
      <c r="F7" s="32"/>
      <c r="G7" s="33"/>
      <c r="H7" s="149"/>
      <c r="I7" s="32"/>
      <c r="J7" s="32"/>
      <c r="K7" s="33"/>
      <c r="L7" s="150"/>
      <c r="M7" s="32"/>
      <c r="N7" s="32"/>
      <c r="O7" s="33"/>
      <c r="P7" s="32"/>
      <c r="Q7" s="32"/>
      <c r="R7" s="32"/>
      <c r="S7" s="32"/>
      <c r="T7" s="149"/>
      <c r="U7" s="32"/>
      <c r="V7" s="32"/>
      <c r="W7" s="33"/>
      <c r="X7" s="32"/>
      <c r="Y7" s="32"/>
      <c r="Z7" s="32"/>
      <c r="AA7" s="33"/>
    </row>
    <row r="8" spans="2:27" ht="21" customHeight="1" x14ac:dyDescent="0.3">
      <c r="B8" s="5">
        <v>45</v>
      </c>
      <c r="C8" s="10" t="s">
        <v>19</v>
      </c>
      <c r="D8" s="10">
        <v>1</v>
      </c>
      <c r="E8" s="10" t="s">
        <v>20</v>
      </c>
      <c r="F8" s="7">
        <v>10.88</v>
      </c>
      <c r="G8" s="34">
        <v>20</v>
      </c>
      <c r="H8" s="5">
        <v>17900</v>
      </c>
      <c r="I8" s="10">
        <v>19263</v>
      </c>
      <c r="J8" s="10">
        <v>17900</v>
      </c>
      <c r="K8" s="34">
        <v>19263</v>
      </c>
      <c r="L8" s="35">
        <v>625</v>
      </c>
      <c r="M8" s="10">
        <v>366</v>
      </c>
      <c r="N8" s="10">
        <v>17900</v>
      </c>
      <c r="O8" s="34">
        <v>19263</v>
      </c>
      <c r="P8" s="36">
        <v>836</v>
      </c>
      <c r="Q8" s="17">
        <v>452</v>
      </c>
      <c r="R8" s="17">
        <v>20000000</v>
      </c>
      <c r="S8" s="37">
        <v>20000000</v>
      </c>
      <c r="T8" s="38">
        <v>420.6</v>
      </c>
      <c r="U8" s="19">
        <v>602.79999999999995</v>
      </c>
      <c r="V8" s="19">
        <v>603250</v>
      </c>
      <c r="W8" s="39">
        <v>723900</v>
      </c>
      <c r="X8" s="7">
        <v>32.46</v>
      </c>
      <c r="Y8" s="7">
        <v>31.91</v>
      </c>
      <c r="Z8" s="7">
        <v>20.5</v>
      </c>
      <c r="AA8" s="53">
        <v>20.350000000000001</v>
      </c>
    </row>
    <row r="9" spans="2:27" ht="21" customHeight="1" x14ac:dyDescent="0.3">
      <c r="B9" s="5">
        <v>46</v>
      </c>
      <c r="C9" s="10" t="s">
        <v>19</v>
      </c>
      <c r="D9" s="10">
        <v>2</v>
      </c>
      <c r="E9" s="10" t="s">
        <v>20</v>
      </c>
      <c r="F9" s="7">
        <v>10.88</v>
      </c>
      <c r="G9" s="34">
        <v>20</v>
      </c>
      <c r="H9" s="5">
        <v>19433</v>
      </c>
      <c r="I9" s="10">
        <v>18695</v>
      </c>
      <c r="J9" s="10">
        <v>19433</v>
      </c>
      <c r="K9" s="34">
        <v>18695</v>
      </c>
      <c r="L9" s="35">
        <v>266</v>
      </c>
      <c r="M9" s="10">
        <v>257</v>
      </c>
      <c r="N9" s="10">
        <v>19433</v>
      </c>
      <c r="O9" s="34">
        <v>18695</v>
      </c>
      <c r="P9" s="36">
        <v>324</v>
      </c>
      <c r="Q9" s="17">
        <v>326</v>
      </c>
      <c r="R9" s="17">
        <v>20000000</v>
      </c>
      <c r="S9" s="37">
        <v>20000000</v>
      </c>
      <c r="T9" s="18">
        <v>576.6</v>
      </c>
      <c r="U9" s="19">
        <v>574.6</v>
      </c>
      <c r="V9" s="19">
        <v>804100</v>
      </c>
      <c r="W9" s="39">
        <v>1051000</v>
      </c>
      <c r="X9" s="7">
        <v>31.98</v>
      </c>
      <c r="Y9" s="7">
        <v>31.99</v>
      </c>
      <c r="Z9" s="7">
        <v>19.98</v>
      </c>
      <c r="AA9" s="53">
        <v>19.809999999999999</v>
      </c>
    </row>
    <row r="10" spans="2:27" ht="21" customHeight="1" x14ac:dyDescent="0.3">
      <c r="B10" s="5">
        <v>47</v>
      </c>
      <c r="C10" s="10" t="s">
        <v>19</v>
      </c>
      <c r="D10" s="10">
        <v>3</v>
      </c>
      <c r="E10" s="10" t="s">
        <v>20</v>
      </c>
      <c r="F10" s="7">
        <v>10.88</v>
      </c>
      <c r="G10" s="34">
        <v>20</v>
      </c>
      <c r="H10" s="5">
        <v>16553</v>
      </c>
      <c r="I10" s="10">
        <v>16624</v>
      </c>
      <c r="J10" s="10">
        <v>16553</v>
      </c>
      <c r="K10" s="34">
        <v>16624</v>
      </c>
      <c r="L10" s="35">
        <v>293</v>
      </c>
      <c r="M10" s="10">
        <v>191</v>
      </c>
      <c r="N10" s="10">
        <v>16552</v>
      </c>
      <c r="O10" s="34">
        <v>16624</v>
      </c>
      <c r="P10" s="36">
        <v>420</v>
      </c>
      <c r="Q10" s="17">
        <v>272</v>
      </c>
      <c r="R10" s="17">
        <v>228000</v>
      </c>
      <c r="S10" s="37">
        <v>20000000</v>
      </c>
      <c r="T10" s="18">
        <v>772.8</v>
      </c>
      <c r="U10" s="19">
        <v>836.6</v>
      </c>
      <c r="V10" s="19">
        <v>901450</v>
      </c>
      <c r="W10" s="39">
        <v>1167000</v>
      </c>
      <c r="X10" s="7">
        <v>31.54</v>
      </c>
      <c r="Y10" s="7">
        <v>31.42</v>
      </c>
      <c r="Z10" s="7">
        <v>19.82</v>
      </c>
      <c r="AA10" s="53">
        <v>19.66</v>
      </c>
    </row>
    <row r="11" spans="2:27" ht="21" customHeight="1" x14ac:dyDescent="0.3">
      <c r="B11" s="5">
        <v>48</v>
      </c>
      <c r="C11" s="10" t="s">
        <v>22</v>
      </c>
      <c r="D11" s="10">
        <v>1</v>
      </c>
      <c r="E11" s="10" t="s">
        <v>23</v>
      </c>
      <c r="F11" s="7">
        <v>11</v>
      </c>
      <c r="G11" s="34">
        <v>20</v>
      </c>
      <c r="H11" s="5">
        <v>13033</v>
      </c>
      <c r="I11" s="10">
        <v>16107</v>
      </c>
      <c r="J11" s="10">
        <v>13033</v>
      </c>
      <c r="K11" s="34">
        <v>16107</v>
      </c>
      <c r="L11" s="35">
        <v>20</v>
      </c>
      <c r="M11" s="10">
        <v>5869</v>
      </c>
      <c r="N11" s="10">
        <v>0</v>
      </c>
      <c r="O11" s="34">
        <v>92</v>
      </c>
      <c r="P11" s="36">
        <v>36</v>
      </c>
      <c r="Q11" s="17">
        <v>10660</v>
      </c>
      <c r="R11" s="17">
        <v>0</v>
      </c>
      <c r="S11" s="37">
        <v>134</v>
      </c>
      <c r="T11" s="38">
        <v>46.2</v>
      </c>
      <c r="U11" s="19">
        <v>12720</v>
      </c>
      <c r="V11" s="19">
        <v>0</v>
      </c>
      <c r="W11" s="39">
        <v>143</v>
      </c>
      <c r="X11" s="7">
        <v>35.96</v>
      </c>
      <c r="Y11" s="7">
        <v>27.33</v>
      </c>
      <c r="Z11" s="7" t="s">
        <v>21</v>
      </c>
      <c r="AA11" s="53">
        <v>32.590000000000003</v>
      </c>
    </row>
    <row r="12" spans="2:27" ht="21" customHeight="1" x14ac:dyDescent="0.3">
      <c r="B12" s="5">
        <v>49</v>
      </c>
      <c r="C12" s="10" t="s">
        <v>22</v>
      </c>
      <c r="D12" s="10">
        <v>2</v>
      </c>
      <c r="E12" s="10" t="s">
        <v>23</v>
      </c>
      <c r="F12" s="7">
        <v>11</v>
      </c>
      <c r="G12" s="34">
        <v>20</v>
      </c>
      <c r="H12" s="5">
        <v>18262</v>
      </c>
      <c r="I12" s="10">
        <v>16276</v>
      </c>
      <c r="J12" s="10">
        <v>18262</v>
      </c>
      <c r="K12" s="34">
        <v>16276</v>
      </c>
      <c r="L12" s="35">
        <v>3561</v>
      </c>
      <c r="M12" s="10">
        <v>3059</v>
      </c>
      <c r="N12" s="10">
        <v>52</v>
      </c>
      <c r="O12" s="34">
        <v>31</v>
      </c>
      <c r="P12" s="36">
        <v>5100</v>
      </c>
      <c r="Q12" s="17">
        <v>4900</v>
      </c>
      <c r="R12" s="17">
        <v>68</v>
      </c>
      <c r="S12" s="37">
        <v>44</v>
      </c>
      <c r="T12" s="38">
        <v>7960</v>
      </c>
      <c r="U12" s="19">
        <v>9406</v>
      </c>
      <c r="V12" s="19">
        <v>96.72</v>
      </c>
      <c r="W12" s="39">
        <v>90</v>
      </c>
      <c r="X12" s="7">
        <v>28.03</v>
      </c>
      <c r="Y12" s="7">
        <v>27.78</v>
      </c>
      <c r="Z12" s="7">
        <v>33.18</v>
      </c>
      <c r="AA12" s="53">
        <v>33.270000000000003</v>
      </c>
    </row>
    <row r="13" spans="2:27" ht="21" customHeight="1" x14ac:dyDescent="0.3">
      <c r="B13" s="5">
        <v>50</v>
      </c>
      <c r="C13" s="10" t="s">
        <v>22</v>
      </c>
      <c r="D13" s="10">
        <v>3</v>
      </c>
      <c r="E13" s="10" t="s">
        <v>23</v>
      </c>
      <c r="F13" s="7">
        <v>11</v>
      </c>
      <c r="G13" s="34">
        <v>20</v>
      </c>
      <c r="H13" s="5">
        <v>18183</v>
      </c>
      <c r="I13" s="10">
        <v>19559</v>
      </c>
      <c r="J13" s="10">
        <v>18183</v>
      </c>
      <c r="K13" s="34">
        <v>19559</v>
      </c>
      <c r="L13" s="35">
        <v>3286</v>
      </c>
      <c r="M13" s="10">
        <v>3718</v>
      </c>
      <c r="N13" s="10">
        <v>65</v>
      </c>
      <c r="O13" s="34">
        <v>51</v>
      </c>
      <c r="P13" s="36">
        <v>4700</v>
      </c>
      <c r="Q13" s="17">
        <v>4960</v>
      </c>
      <c r="R13" s="17">
        <v>84</v>
      </c>
      <c r="S13" s="37">
        <v>62</v>
      </c>
      <c r="T13" s="38">
        <v>8202</v>
      </c>
      <c r="U13" s="19">
        <v>9637</v>
      </c>
      <c r="V13" s="10">
        <v>112.8</v>
      </c>
      <c r="W13" s="39">
        <v>171.1</v>
      </c>
      <c r="X13" s="7">
        <v>27.99</v>
      </c>
      <c r="Y13" s="7">
        <v>27.74</v>
      </c>
      <c r="Z13" s="7">
        <v>32.950000000000003</v>
      </c>
      <c r="AA13" s="53">
        <v>32.36</v>
      </c>
    </row>
    <row r="14" spans="2:27" ht="21" customHeight="1" x14ac:dyDescent="0.3">
      <c r="B14" s="5">
        <v>51</v>
      </c>
      <c r="C14" s="10" t="s">
        <v>24</v>
      </c>
      <c r="D14" s="10">
        <v>1</v>
      </c>
      <c r="E14" s="10" t="s">
        <v>23</v>
      </c>
      <c r="F14" s="7">
        <v>11.66</v>
      </c>
      <c r="G14" s="34">
        <v>2</v>
      </c>
      <c r="H14" s="5">
        <v>17121</v>
      </c>
      <c r="I14" s="10">
        <v>19015</v>
      </c>
      <c r="J14" s="10">
        <v>17121</v>
      </c>
      <c r="K14" s="34">
        <v>19015</v>
      </c>
      <c r="L14" s="35">
        <v>126</v>
      </c>
      <c r="M14" s="10">
        <v>93</v>
      </c>
      <c r="N14" s="10">
        <v>169</v>
      </c>
      <c r="O14" s="34">
        <v>145</v>
      </c>
      <c r="P14" s="36">
        <v>174</v>
      </c>
      <c r="Q14" s="17">
        <v>116</v>
      </c>
      <c r="R14" s="17">
        <v>234</v>
      </c>
      <c r="S14" s="37">
        <v>180</v>
      </c>
      <c r="T14" s="38">
        <v>217</v>
      </c>
      <c r="U14" s="19">
        <v>211.5</v>
      </c>
      <c r="V14" s="19">
        <v>236</v>
      </c>
      <c r="W14" s="39">
        <v>278.3</v>
      </c>
      <c r="X14" s="7">
        <v>33.33</v>
      </c>
      <c r="Y14" s="7">
        <v>33.49</v>
      </c>
      <c r="Z14" s="7">
        <v>31.89</v>
      </c>
      <c r="AA14" s="53">
        <v>31.66</v>
      </c>
    </row>
    <row r="15" spans="2:27" ht="21" customHeight="1" x14ac:dyDescent="0.3">
      <c r="B15" s="5">
        <v>52</v>
      </c>
      <c r="C15" s="10" t="s">
        <v>24</v>
      </c>
      <c r="D15" s="10">
        <v>2</v>
      </c>
      <c r="E15" s="10" t="s">
        <v>23</v>
      </c>
      <c r="F15" s="7">
        <v>11.66</v>
      </c>
      <c r="G15" s="34">
        <v>2</v>
      </c>
      <c r="H15" s="5">
        <v>18275</v>
      </c>
      <c r="I15" s="10">
        <v>18838</v>
      </c>
      <c r="J15" s="10">
        <v>18275</v>
      </c>
      <c r="K15" s="34">
        <v>18838</v>
      </c>
      <c r="L15" s="35">
        <v>69</v>
      </c>
      <c r="M15" s="10">
        <v>62</v>
      </c>
      <c r="N15" s="10">
        <v>193</v>
      </c>
      <c r="O15" s="34">
        <v>205</v>
      </c>
      <c r="P15" s="36">
        <v>90</v>
      </c>
      <c r="Q15" s="17">
        <v>78</v>
      </c>
      <c r="R15" s="17">
        <v>250</v>
      </c>
      <c r="S15" s="37">
        <v>258</v>
      </c>
      <c r="T15" s="38">
        <v>132.19999999999999</v>
      </c>
      <c r="U15" s="19">
        <v>163.5</v>
      </c>
      <c r="V15" s="19">
        <v>245</v>
      </c>
      <c r="W15" s="39">
        <v>425.5</v>
      </c>
      <c r="X15" s="7">
        <v>34.200000000000003</v>
      </c>
      <c r="Y15" s="7">
        <v>33.880000000000003</v>
      </c>
      <c r="Z15" s="7">
        <v>31.69</v>
      </c>
      <c r="AA15" s="53">
        <v>31.05</v>
      </c>
    </row>
    <row r="16" spans="2:27" ht="21" customHeight="1" x14ac:dyDescent="0.3">
      <c r="B16" s="5">
        <v>53</v>
      </c>
      <c r="C16" s="10" t="s">
        <v>24</v>
      </c>
      <c r="D16" s="10">
        <v>3</v>
      </c>
      <c r="E16" s="10" t="s">
        <v>23</v>
      </c>
      <c r="F16" s="7">
        <v>11.66</v>
      </c>
      <c r="G16" s="34">
        <v>2</v>
      </c>
      <c r="H16" s="5">
        <v>18984</v>
      </c>
      <c r="I16" s="10">
        <v>19941</v>
      </c>
      <c r="J16" s="10">
        <v>18984</v>
      </c>
      <c r="K16" s="34">
        <v>19941</v>
      </c>
      <c r="L16" s="35">
        <v>100</v>
      </c>
      <c r="M16" s="10">
        <v>129</v>
      </c>
      <c r="N16" s="10">
        <v>125</v>
      </c>
      <c r="O16" s="34">
        <v>166</v>
      </c>
      <c r="P16" s="36">
        <v>124</v>
      </c>
      <c r="Q16" s="17">
        <v>152</v>
      </c>
      <c r="R16" s="17">
        <v>156</v>
      </c>
      <c r="S16" s="37">
        <v>196</v>
      </c>
      <c r="T16" s="38">
        <v>222.3</v>
      </c>
      <c r="U16" s="19">
        <v>201.1</v>
      </c>
      <c r="V16" s="19">
        <v>225.04999999999998</v>
      </c>
      <c r="W16" s="39">
        <v>187.35</v>
      </c>
      <c r="X16" s="7">
        <v>33.42</v>
      </c>
      <c r="Y16" s="7">
        <v>33.57</v>
      </c>
      <c r="Z16" s="7">
        <v>32.06</v>
      </c>
      <c r="AA16" s="53">
        <v>32.380000000000003</v>
      </c>
    </row>
    <row r="17" spans="2:27" ht="21" customHeight="1" x14ac:dyDescent="0.3">
      <c r="B17" s="5">
        <v>54</v>
      </c>
      <c r="C17" s="10" t="s">
        <v>25</v>
      </c>
      <c r="D17" s="10">
        <v>1</v>
      </c>
      <c r="E17" s="10" t="s">
        <v>20</v>
      </c>
      <c r="F17" s="7">
        <v>10.95</v>
      </c>
      <c r="G17" s="34">
        <v>2</v>
      </c>
      <c r="H17" s="5">
        <v>19277</v>
      </c>
      <c r="I17" s="10">
        <v>18378</v>
      </c>
      <c r="J17" s="10">
        <v>19277</v>
      </c>
      <c r="K17" s="34">
        <v>18378</v>
      </c>
      <c r="L17" s="35">
        <v>14</v>
      </c>
      <c r="M17" s="10">
        <v>12</v>
      </c>
      <c r="N17" s="40">
        <v>2</v>
      </c>
      <c r="O17" s="34">
        <v>0</v>
      </c>
      <c r="P17" s="36">
        <v>17</v>
      </c>
      <c r="Q17" s="17">
        <v>15</v>
      </c>
      <c r="R17" s="41">
        <v>2</v>
      </c>
      <c r="S17" s="37">
        <v>0</v>
      </c>
      <c r="T17" s="38">
        <v>27.119999999999997</v>
      </c>
      <c r="U17" s="19">
        <v>23.875</v>
      </c>
      <c r="V17" s="95">
        <v>3.34</v>
      </c>
      <c r="W17" s="165">
        <v>4.7</v>
      </c>
      <c r="X17" s="7">
        <v>36.659999999999997</v>
      </c>
      <c r="Y17" s="7">
        <v>37.11</v>
      </c>
      <c r="Z17" s="145">
        <v>38.020000000000003</v>
      </c>
      <c r="AA17" s="53">
        <v>37.520000000000003</v>
      </c>
    </row>
    <row r="18" spans="2:27" ht="21" customHeight="1" x14ac:dyDescent="0.3">
      <c r="B18" s="5">
        <v>55</v>
      </c>
      <c r="C18" s="10" t="s">
        <v>25</v>
      </c>
      <c r="D18" s="10">
        <v>2</v>
      </c>
      <c r="E18" s="10" t="s">
        <v>20</v>
      </c>
      <c r="F18" s="7">
        <v>10.95</v>
      </c>
      <c r="G18" s="34">
        <v>2</v>
      </c>
      <c r="H18" s="5">
        <v>17728</v>
      </c>
      <c r="I18" s="10">
        <v>18185</v>
      </c>
      <c r="J18" s="10">
        <v>17728</v>
      </c>
      <c r="K18" s="34">
        <v>18185</v>
      </c>
      <c r="L18" s="35">
        <v>89</v>
      </c>
      <c r="M18" s="10">
        <v>11</v>
      </c>
      <c r="N18" s="10">
        <v>7</v>
      </c>
      <c r="O18" s="42">
        <v>2</v>
      </c>
      <c r="P18" s="36">
        <v>118</v>
      </c>
      <c r="Q18" s="17">
        <v>14</v>
      </c>
      <c r="R18" s="17">
        <v>9</v>
      </c>
      <c r="S18" s="176">
        <v>3</v>
      </c>
      <c r="T18" s="19">
        <v>156.85</v>
      </c>
      <c r="U18" s="19">
        <v>24.67</v>
      </c>
      <c r="V18" s="10">
        <v>16.739999999999998</v>
      </c>
      <c r="W18" s="165">
        <v>2.59</v>
      </c>
      <c r="X18" s="7">
        <v>33.78</v>
      </c>
      <c r="Y18" s="7">
        <v>36.72</v>
      </c>
      <c r="Z18" s="7">
        <v>35.700000000000003</v>
      </c>
      <c r="AA18" s="53">
        <v>38.380000000000003</v>
      </c>
    </row>
    <row r="19" spans="2:27" ht="21" customHeight="1" x14ac:dyDescent="0.3">
      <c r="B19" s="5">
        <v>56</v>
      </c>
      <c r="C19" s="10" t="s">
        <v>25</v>
      </c>
      <c r="D19" s="10">
        <v>3</v>
      </c>
      <c r="E19" s="10" t="s">
        <v>20</v>
      </c>
      <c r="F19" s="7">
        <v>10.95</v>
      </c>
      <c r="G19" s="34">
        <v>2</v>
      </c>
      <c r="H19" s="5">
        <v>18367</v>
      </c>
      <c r="I19" s="10">
        <v>17904</v>
      </c>
      <c r="J19" s="10">
        <v>18367</v>
      </c>
      <c r="K19" s="34">
        <v>17904</v>
      </c>
      <c r="L19" s="35">
        <v>70</v>
      </c>
      <c r="M19" s="10">
        <v>58</v>
      </c>
      <c r="N19" s="10">
        <v>7</v>
      </c>
      <c r="O19" s="34">
        <v>8</v>
      </c>
      <c r="P19" s="36">
        <v>90</v>
      </c>
      <c r="Q19" s="17">
        <v>76</v>
      </c>
      <c r="R19" s="17">
        <v>9</v>
      </c>
      <c r="S19" s="37">
        <v>11</v>
      </c>
      <c r="T19" s="38">
        <v>114.3</v>
      </c>
      <c r="U19" s="19">
        <v>142.35000000000002</v>
      </c>
      <c r="V19" s="10" t="s">
        <v>44</v>
      </c>
      <c r="W19" s="39" t="s">
        <v>45</v>
      </c>
      <c r="X19" s="7">
        <v>34.42</v>
      </c>
      <c r="Y19" s="7">
        <v>34</v>
      </c>
      <c r="Z19" s="7">
        <v>37.72</v>
      </c>
      <c r="AA19" s="53">
        <v>37.700000000000003</v>
      </c>
    </row>
    <row r="20" spans="2:27" ht="21" customHeight="1" x14ac:dyDescent="0.3">
      <c r="B20" s="5" t="s">
        <v>46</v>
      </c>
      <c r="C20" s="10" t="s">
        <v>21</v>
      </c>
      <c r="D20" s="10" t="s">
        <v>21</v>
      </c>
      <c r="E20" s="10" t="s">
        <v>21</v>
      </c>
      <c r="F20" s="10" t="s">
        <v>21</v>
      </c>
      <c r="G20" s="34" t="s">
        <v>21</v>
      </c>
      <c r="H20" s="5">
        <v>8206</v>
      </c>
      <c r="I20" s="10">
        <v>18443</v>
      </c>
      <c r="J20" s="10">
        <v>8206</v>
      </c>
      <c r="K20" s="34">
        <v>18443</v>
      </c>
      <c r="L20" s="35">
        <v>0</v>
      </c>
      <c r="M20" s="10">
        <v>0</v>
      </c>
      <c r="N20" s="10">
        <v>0</v>
      </c>
      <c r="O20" s="34">
        <v>0</v>
      </c>
      <c r="P20" s="36">
        <v>0</v>
      </c>
      <c r="Q20" s="17">
        <v>0</v>
      </c>
      <c r="R20" s="17">
        <v>0</v>
      </c>
      <c r="S20" s="37">
        <v>0</v>
      </c>
      <c r="T20" s="17">
        <v>0</v>
      </c>
      <c r="U20" s="17">
        <v>0</v>
      </c>
      <c r="V20" s="166">
        <v>0</v>
      </c>
      <c r="W20" s="39">
        <v>0</v>
      </c>
      <c r="X20" s="10" t="s">
        <v>21</v>
      </c>
      <c r="Y20" s="7" t="s">
        <v>21</v>
      </c>
      <c r="Z20" s="7" t="s">
        <v>21</v>
      </c>
      <c r="AA20" s="53" t="s">
        <v>21</v>
      </c>
    </row>
    <row r="21" spans="2:27" ht="21" customHeight="1" x14ac:dyDescent="0.3">
      <c r="B21" s="5" t="s">
        <v>47</v>
      </c>
      <c r="C21" s="10" t="s">
        <v>21</v>
      </c>
      <c r="D21" s="10" t="s">
        <v>21</v>
      </c>
      <c r="E21" s="10" t="s">
        <v>21</v>
      </c>
      <c r="F21" s="10" t="s">
        <v>21</v>
      </c>
      <c r="G21" s="34" t="s">
        <v>21</v>
      </c>
      <c r="H21" s="5">
        <v>8703</v>
      </c>
      <c r="I21" s="10">
        <v>19290</v>
      </c>
      <c r="J21" s="10">
        <v>8703</v>
      </c>
      <c r="K21" s="34">
        <v>19290</v>
      </c>
      <c r="L21" s="35">
        <v>0</v>
      </c>
      <c r="M21" s="10">
        <v>0</v>
      </c>
      <c r="N21" s="10">
        <v>0</v>
      </c>
      <c r="O21" s="34">
        <v>0</v>
      </c>
      <c r="P21" s="36">
        <v>0</v>
      </c>
      <c r="Q21" s="17">
        <v>0</v>
      </c>
      <c r="R21" s="17">
        <v>0</v>
      </c>
      <c r="S21" s="37">
        <v>0</v>
      </c>
      <c r="T21" s="38">
        <v>0</v>
      </c>
      <c r="U21" s="17">
        <v>0</v>
      </c>
      <c r="V21" s="19">
        <v>0</v>
      </c>
      <c r="W21" s="39">
        <v>0</v>
      </c>
      <c r="X21" s="7" t="s">
        <v>21</v>
      </c>
      <c r="Y21" s="7" t="s">
        <v>21</v>
      </c>
      <c r="Z21" s="7" t="s">
        <v>21</v>
      </c>
      <c r="AA21" s="53" t="s">
        <v>21</v>
      </c>
    </row>
    <row r="22" spans="2:27" ht="21" customHeight="1" thickBot="1" x14ac:dyDescent="0.35">
      <c r="B22" s="5" t="s">
        <v>48</v>
      </c>
      <c r="C22" s="10" t="s">
        <v>21</v>
      </c>
      <c r="D22" s="10" t="s">
        <v>21</v>
      </c>
      <c r="E22" s="10" t="s">
        <v>21</v>
      </c>
      <c r="F22" s="10" t="s">
        <v>21</v>
      </c>
      <c r="G22" s="34" t="s">
        <v>21</v>
      </c>
      <c r="H22" s="5">
        <v>17920</v>
      </c>
      <c r="I22" s="43">
        <v>7505</v>
      </c>
      <c r="J22" s="10">
        <v>17920</v>
      </c>
      <c r="K22" s="44">
        <v>7505</v>
      </c>
      <c r="L22" s="35">
        <v>0</v>
      </c>
      <c r="M22" s="45">
        <v>0</v>
      </c>
      <c r="N22" s="10">
        <v>0</v>
      </c>
      <c r="O22" s="46">
        <v>0</v>
      </c>
      <c r="P22" s="36">
        <v>0</v>
      </c>
      <c r="Q22" s="47">
        <v>0</v>
      </c>
      <c r="R22" s="17">
        <v>0</v>
      </c>
      <c r="S22" s="48">
        <v>0</v>
      </c>
      <c r="T22" s="38">
        <v>0</v>
      </c>
      <c r="U22" s="19">
        <v>0</v>
      </c>
      <c r="V22" s="19">
        <v>0</v>
      </c>
      <c r="W22" s="39">
        <v>0</v>
      </c>
      <c r="X22" s="7" t="s">
        <v>21</v>
      </c>
      <c r="Y22" s="7" t="s">
        <v>21</v>
      </c>
      <c r="Z22" s="7" t="s">
        <v>21</v>
      </c>
      <c r="AA22" s="53" t="s">
        <v>21</v>
      </c>
    </row>
    <row r="23" spans="2:27" ht="21" customHeight="1" thickBot="1" x14ac:dyDescent="0.35">
      <c r="B23" s="148" t="s">
        <v>49</v>
      </c>
      <c r="C23" s="32"/>
      <c r="D23" s="32"/>
      <c r="E23" s="32"/>
      <c r="F23" s="32"/>
      <c r="G23" s="33"/>
      <c r="H23" s="149"/>
      <c r="I23" s="32"/>
      <c r="J23" s="32"/>
      <c r="K23" s="33"/>
      <c r="L23" s="150"/>
      <c r="M23" s="32"/>
      <c r="N23" s="32"/>
      <c r="O23" s="33"/>
      <c r="P23" s="151"/>
      <c r="Q23" s="152"/>
      <c r="R23" s="152"/>
      <c r="S23" s="153"/>
      <c r="T23" s="149"/>
      <c r="U23" s="32"/>
      <c r="V23" s="32"/>
      <c r="W23" s="33"/>
      <c r="X23" s="149"/>
      <c r="Y23" s="32"/>
      <c r="Z23" s="32"/>
      <c r="AA23" s="33"/>
    </row>
    <row r="24" spans="2:27" ht="21" customHeight="1" x14ac:dyDescent="0.3">
      <c r="B24" s="5">
        <v>57</v>
      </c>
      <c r="C24" s="10" t="s">
        <v>19</v>
      </c>
      <c r="D24" s="10">
        <v>1</v>
      </c>
      <c r="E24" s="10" t="s">
        <v>23</v>
      </c>
      <c r="F24" s="7">
        <v>10</v>
      </c>
      <c r="G24" s="34">
        <v>20</v>
      </c>
      <c r="H24" s="5">
        <v>13353</v>
      </c>
      <c r="I24" s="10">
        <v>17792</v>
      </c>
      <c r="J24" s="10">
        <v>13353</v>
      </c>
      <c r="K24" s="34">
        <v>17792</v>
      </c>
      <c r="L24" s="35">
        <v>159</v>
      </c>
      <c r="M24" s="10">
        <v>218</v>
      </c>
      <c r="N24" s="10">
        <v>22</v>
      </c>
      <c r="O24" s="34">
        <v>38</v>
      </c>
      <c r="P24" s="36">
        <v>282</v>
      </c>
      <c r="Q24" s="17">
        <v>290</v>
      </c>
      <c r="R24" s="17">
        <v>38</v>
      </c>
      <c r="S24" s="37">
        <v>50</v>
      </c>
      <c r="T24" s="38">
        <v>592.20000000000005</v>
      </c>
      <c r="U24" s="19">
        <v>636.70000000000005</v>
      </c>
      <c r="V24" s="19">
        <v>55.304999999999993</v>
      </c>
      <c r="W24" s="39">
        <v>63.28</v>
      </c>
      <c r="X24" s="36">
        <v>31.99</v>
      </c>
      <c r="Y24" s="17">
        <v>31.88</v>
      </c>
      <c r="Z24" s="7">
        <v>33.89</v>
      </c>
      <c r="AA24" s="53">
        <v>33.51</v>
      </c>
    </row>
    <row r="25" spans="2:27" ht="21" customHeight="1" x14ac:dyDescent="0.3">
      <c r="B25" s="5">
        <v>58</v>
      </c>
      <c r="C25" s="10" t="s">
        <v>19</v>
      </c>
      <c r="D25" s="10">
        <v>2</v>
      </c>
      <c r="E25" s="10" t="s">
        <v>23</v>
      </c>
      <c r="F25" s="7">
        <v>10</v>
      </c>
      <c r="G25" s="34">
        <v>20</v>
      </c>
      <c r="H25" s="5">
        <v>18439</v>
      </c>
      <c r="I25" s="10">
        <v>18397</v>
      </c>
      <c r="J25" s="10">
        <v>18439</v>
      </c>
      <c r="K25" s="34">
        <v>18397</v>
      </c>
      <c r="L25" s="35">
        <v>93</v>
      </c>
      <c r="M25" s="10">
        <v>67</v>
      </c>
      <c r="N25" s="10">
        <v>40</v>
      </c>
      <c r="O25" s="34">
        <v>29</v>
      </c>
      <c r="P25" s="36">
        <v>118</v>
      </c>
      <c r="Q25" s="17">
        <v>86</v>
      </c>
      <c r="R25" s="17">
        <v>52</v>
      </c>
      <c r="S25" s="37">
        <v>38</v>
      </c>
      <c r="T25" s="38">
        <v>152.9</v>
      </c>
      <c r="U25" s="19">
        <v>186.8</v>
      </c>
      <c r="V25" s="19">
        <v>53.94</v>
      </c>
      <c r="W25" s="39">
        <v>38.619999999999997</v>
      </c>
      <c r="X25" s="52">
        <v>33.950000000000003</v>
      </c>
      <c r="Y25" s="7">
        <v>33.659999999999997</v>
      </c>
      <c r="Z25" s="7">
        <v>33.74</v>
      </c>
      <c r="AA25" s="53">
        <v>34.020000000000003</v>
      </c>
    </row>
    <row r="26" spans="2:27" ht="21" customHeight="1" x14ac:dyDescent="0.3">
      <c r="B26" s="5">
        <v>59</v>
      </c>
      <c r="C26" s="10" t="s">
        <v>19</v>
      </c>
      <c r="D26" s="10">
        <v>3</v>
      </c>
      <c r="E26" s="10" t="s">
        <v>23</v>
      </c>
      <c r="F26" s="7">
        <v>10</v>
      </c>
      <c r="G26" s="34">
        <v>20</v>
      </c>
      <c r="H26" s="5">
        <v>18326</v>
      </c>
      <c r="I26" s="10">
        <v>15287</v>
      </c>
      <c r="J26" s="10">
        <v>18326</v>
      </c>
      <c r="K26" s="34">
        <v>15287</v>
      </c>
      <c r="L26" s="35">
        <v>149</v>
      </c>
      <c r="M26" s="10">
        <v>115</v>
      </c>
      <c r="N26" s="10">
        <v>38</v>
      </c>
      <c r="O26" s="34">
        <v>21</v>
      </c>
      <c r="P26" s="36">
        <v>192</v>
      </c>
      <c r="Q26" s="17">
        <v>178</v>
      </c>
      <c r="R26" s="17">
        <v>48</v>
      </c>
      <c r="S26" s="37">
        <v>32</v>
      </c>
      <c r="T26" s="38">
        <v>363.6</v>
      </c>
      <c r="U26" s="19">
        <v>365.5</v>
      </c>
      <c r="V26" s="19">
        <v>56.21</v>
      </c>
      <c r="W26" s="39">
        <v>66.77</v>
      </c>
      <c r="X26" s="52">
        <v>32.69</v>
      </c>
      <c r="Y26" s="7">
        <v>32.69</v>
      </c>
      <c r="Z26" s="7">
        <v>33.549999999999997</v>
      </c>
      <c r="AA26" s="53">
        <v>33.44</v>
      </c>
    </row>
    <row r="27" spans="2:27" ht="21" customHeight="1" x14ac:dyDescent="0.3">
      <c r="B27" s="5">
        <v>60</v>
      </c>
      <c r="C27" s="10" t="s">
        <v>22</v>
      </c>
      <c r="D27" s="10">
        <v>1</v>
      </c>
      <c r="E27" s="10" t="s">
        <v>20</v>
      </c>
      <c r="F27" s="7">
        <v>10.32</v>
      </c>
      <c r="G27" s="34">
        <v>2</v>
      </c>
      <c r="H27" s="5">
        <v>18987</v>
      </c>
      <c r="I27" s="10">
        <v>17765</v>
      </c>
      <c r="J27" s="10">
        <v>18987</v>
      </c>
      <c r="K27" s="34">
        <v>17765</v>
      </c>
      <c r="L27" s="35">
        <v>40</v>
      </c>
      <c r="M27" s="10">
        <v>27</v>
      </c>
      <c r="N27" s="10">
        <v>248</v>
      </c>
      <c r="O27" s="34">
        <v>172</v>
      </c>
      <c r="P27" s="36">
        <v>50</v>
      </c>
      <c r="Q27" s="17">
        <v>36</v>
      </c>
      <c r="R27" s="17">
        <v>310</v>
      </c>
      <c r="S27" s="37">
        <v>228</v>
      </c>
      <c r="T27" s="38">
        <v>49.99</v>
      </c>
      <c r="U27" s="19">
        <v>60.15</v>
      </c>
      <c r="V27" s="19">
        <v>391.2</v>
      </c>
      <c r="W27" s="39">
        <v>412.4</v>
      </c>
      <c r="X27" s="52">
        <v>35.56</v>
      </c>
      <c r="Y27" s="7">
        <v>35.29</v>
      </c>
      <c r="Z27" s="7">
        <v>30.92</v>
      </c>
      <c r="AA27" s="53">
        <v>30.85</v>
      </c>
    </row>
    <row r="28" spans="2:27" ht="21" customHeight="1" x14ac:dyDescent="0.3">
      <c r="B28" s="5">
        <v>61</v>
      </c>
      <c r="C28" s="10" t="s">
        <v>22</v>
      </c>
      <c r="D28" s="10">
        <v>2</v>
      </c>
      <c r="E28" s="10" t="s">
        <v>20</v>
      </c>
      <c r="F28" s="7">
        <v>10.32</v>
      </c>
      <c r="G28" s="34">
        <v>2</v>
      </c>
      <c r="H28" s="5">
        <v>16834</v>
      </c>
      <c r="I28" s="10">
        <v>17263</v>
      </c>
      <c r="J28" s="10">
        <v>16834</v>
      </c>
      <c r="K28" s="34">
        <v>17263</v>
      </c>
      <c r="L28" s="54">
        <v>1</v>
      </c>
      <c r="M28" s="10">
        <v>7</v>
      </c>
      <c r="N28" s="10">
        <v>184</v>
      </c>
      <c r="O28" s="34">
        <v>231</v>
      </c>
      <c r="P28" s="55">
        <v>1</v>
      </c>
      <c r="Q28" s="17">
        <v>10</v>
      </c>
      <c r="R28" s="17">
        <v>258</v>
      </c>
      <c r="S28" s="37">
        <v>316</v>
      </c>
      <c r="T28" s="38">
        <v>12.66</v>
      </c>
      <c r="U28" s="19">
        <v>13.37</v>
      </c>
      <c r="V28" s="19">
        <v>345.2</v>
      </c>
      <c r="W28" s="39">
        <v>477.3</v>
      </c>
      <c r="X28" s="52">
        <v>38.479999999999997</v>
      </c>
      <c r="Y28" s="7">
        <v>37.64</v>
      </c>
      <c r="Z28" s="7">
        <v>30.88</v>
      </c>
      <c r="AA28" s="53">
        <v>30.64</v>
      </c>
    </row>
    <row r="29" spans="2:27" ht="21" customHeight="1" x14ac:dyDescent="0.3">
      <c r="B29" s="5">
        <v>62</v>
      </c>
      <c r="C29" s="10" t="s">
        <v>22</v>
      </c>
      <c r="D29" s="10">
        <v>3</v>
      </c>
      <c r="E29" s="10" t="s">
        <v>20</v>
      </c>
      <c r="F29" s="7">
        <v>10.32</v>
      </c>
      <c r="G29" s="34">
        <v>2</v>
      </c>
      <c r="H29" s="5">
        <v>12322</v>
      </c>
      <c r="I29" s="43">
        <v>6652</v>
      </c>
      <c r="J29" s="10">
        <v>12322</v>
      </c>
      <c r="K29" s="44">
        <v>6652</v>
      </c>
      <c r="L29" s="35">
        <v>7</v>
      </c>
      <c r="M29" s="45">
        <v>2</v>
      </c>
      <c r="N29" s="10">
        <v>116</v>
      </c>
      <c r="O29" s="46">
        <v>63</v>
      </c>
      <c r="P29" s="36">
        <v>14</v>
      </c>
      <c r="Q29" s="47">
        <v>8</v>
      </c>
      <c r="R29" s="17">
        <v>222</v>
      </c>
      <c r="S29" s="48">
        <v>224</v>
      </c>
      <c r="T29" s="114">
        <v>4.43</v>
      </c>
      <c r="U29" s="95">
        <v>3.25</v>
      </c>
      <c r="V29" s="19">
        <v>280.04999999999995</v>
      </c>
      <c r="W29" s="39">
        <v>252.7</v>
      </c>
      <c r="X29" s="52">
        <v>39.06</v>
      </c>
      <c r="Y29" s="7">
        <v>39.51</v>
      </c>
      <c r="Z29" s="7">
        <v>31.21</v>
      </c>
      <c r="AA29" s="53">
        <v>31.54</v>
      </c>
    </row>
    <row r="30" spans="2:27" ht="21" customHeight="1" x14ac:dyDescent="0.3">
      <c r="B30" s="5">
        <v>63</v>
      </c>
      <c r="C30" s="10" t="s">
        <v>24</v>
      </c>
      <c r="D30" s="10">
        <v>1</v>
      </c>
      <c r="E30" s="10" t="s">
        <v>23</v>
      </c>
      <c r="F30" s="7">
        <v>10.53</v>
      </c>
      <c r="G30" s="34">
        <v>2</v>
      </c>
      <c r="H30" s="5">
        <v>14668</v>
      </c>
      <c r="I30" s="43">
        <v>7486</v>
      </c>
      <c r="J30" s="10">
        <v>14668</v>
      </c>
      <c r="K30" s="44">
        <v>7486</v>
      </c>
      <c r="L30" s="54">
        <v>2</v>
      </c>
      <c r="M30" s="45">
        <v>1</v>
      </c>
      <c r="N30" s="10">
        <v>7</v>
      </c>
      <c r="O30" s="46">
        <v>7</v>
      </c>
      <c r="P30" s="173">
        <v>3</v>
      </c>
      <c r="Q30" s="47">
        <v>3</v>
      </c>
      <c r="R30" s="17">
        <v>11</v>
      </c>
      <c r="S30" s="48">
        <v>22</v>
      </c>
      <c r="T30" s="38">
        <v>0</v>
      </c>
      <c r="U30" s="95">
        <v>4.29</v>
      </c>
      <c r="V30" s="19">
        <v>21.4</v>
      </c>
      <c r="W30" s="39">
        <v>27.64</v>
      </c>
      <c r="X30" s="52">
        <v>41.11</v>
      </c>
      <c r="Y30" s="7">
        <v>39.11</v>
      </c>
      <c r="Z30" s="7">
        <v>35.06</v>
      </c>
      <c r="AA30" s="53">
        <v>34.69</v>
      </c>
    </row>
    <row r="31" spans="2:27" ht="21" customHeight="1" x14ac:dyDescent="0.3">
      <c r="B31" s="5">
        <v>64</v>
      </c>
      <c r="C31" s="10" t="s">
        <v>24</v>
      </c>
      <c r="D31" s="10">
        <v>2</v>
      </c>
      <c r="E31" s="10" t="s">
        <v>23</v>
      </c>
      <c r="F31" s="7">
        <v>10.53</v>
      </c>
      <c r="G31" s="34">
        <v>2</v>
      </c>
      <c r="H31" s="5">
        <v>17696</v>
      </c>
      <c r="I31" s="10">
        <v>18465</v>
      </c>
      <c r="J31" s="10">
        <v>17696</v>
      </c>
      <c r="K31" s="34">
        <v>18465</v>
      </c>
      <c r="L31" s="35">
        <v>4</v>
      </c>
      <c r="M31" s="10">
        <v>5</v>
      </c>
      <c r="N31" s="10">
        <v>10</v>
      </c>
      <c r="O31" s="34">
        <v>19</v>
      </c>
      <c r="P31" s="36">
        <v>5</v>
      </c>
      <c r="Q31" s="17">
        <v>6</v>
      </c>
      <c r="R31" s="17">
        <v>13</v>
      </c>
      <c r="S31" s="37">
        <v>24</v>
      </c>
      <c r="T31" s="38">
        <v>12.66</v>
      </c>
      <c r="U31" s="19">
        <v>13.37</v>
      </c>
      <c r="V31" s="19">
        <v>21.24</v>
      </c>
      <c r="W31" s="39">
        <v>38.67</v>
      </c>
      <c r="X31" s="52">
        <v>37.54</v>
      </c>
      <c r="Y31" s="7">
        <v>37.46</v>
      </c>
      <c r="Z31" s="7">
        <v>35.07</v>
      </c>
      <c r="AA31" s="53">
        <v>34.21</v>
      </c>
    </row>
    <row r="32" spans="2:27" ht="21" customHeight="1" x14ac:dyDescent="0.3">
      <c r="B32" s="5">
        <v>65</v>
      </c>
      <c r="C32" s="10" t="s">
        <v>24</v>
      </c>
      <c r="D32" s="10">
        <v>3</v>
      </c>
      <c r="E32" s="10" t="s">
        <v>23</v>
      </c>
      <c r="F32" s="7">
        <v>10.53</v>
      </c>
      <c r="G32" s="34">
        <v>2</v>
      </c>
      <c r="H32" s="56">
        <v>7116</v>
      </c>
      <c r="I32" s="10">
        <v>17718</v>
      </c>
      <c r="J32" s="43">
        <v>7116</v>
      </c>
      <c r="K32" s="34">
        <v>17718</v>
      </c>
      <c r="L32" s="35">
        <v>0</v>
      </c>
      <c r="M32" s="10">
        <v>0</v>
      </c>
      <c r="N32" s="10">
        <v>10</v>
      </c>
      <c r="O32" s="34">
        <v>15</v>
      </c>
      <c r="P32" s="36">
        <v>0</v>
      </c>
      <c r="Q32" s="17">
        <v>0</v>
      </c>
      <c r="R32" s="17">
        <v>34</v>
      </c>
      <c r="S32" s="37">
        <v>20</v>
      </c>
      <c r="T32" s="38">
        <v>0</v>
      </c>
      <c r="U32" s="19">
        <v>0</v>
      </c>
      <c r="V32" s="19">
        <v>25.24</v>
      </c>
      <c r="W32" s="39">
        <v>32.93</v>
      </c>
      <c r="X32" s="52">
        <v>42.15</v>
      </c>
      <c r="Y32" s="7" t="s">
        <v>21</v>
      </c>
      <c r="Z32" s="7">
        <v>34.82</v>
      </c>
      <c r="AA32" s="53">
        <v>34.44</v>
      </c>
    </row>
    <row r="33" spans="2:27" ht="21" customHeight="1" x14ac:dyDescent="0.3">
      <c r="B33" s="5">
        <v>66</v>
      </c>
      <c r="C33" s="10" t="s">
        <v>25</v>
      </c>
      <c r="D33" s="10">
        <v>1</v>
      </c>
      <c r="E33" s="10" t="s">
        <v>20</v>
      </c>
      <c r="F33" s="7">
        <v>9.93</v>
      </c>
      <c r="G33" s="34">
        <v>20</v>
      </c>
      <c r="H33" s="5">
        <v>17769</v>
      </c>
      <c r="I33" s="10">
        <v>15085</v>
      </c>
      <c r="J33" s="10">
        <v>17769</v>
      </c>
      <c r="K33" s="34">
        <v>15085</v>
      </c>
      <c r="L33" s="35">
        <v>3340</v>
      </c>
      <c r="M33" s="10">
        <v>3002</v>
      </c>
      <c r="N33" s="10">
        <v>702</v>
      </c>
      <c r="O33" s="34">
        <v>543</v>
      </c>
      <c r="P33" s="36">
        <v>4900</v>
      </c>
      <c r="Q33" s="17">
        <v>5220</v>
      </c>
      <c r="R33" s="17">
        <v>948</v>
      </c>
      <c r="S33" s="37">
        <v>862</v>
      </c>
      <c r="T33" s="38">
        <v>9243</v>
      </c>
      <c r="U33" s="19">
        <v>10580</v>
      </c>
      <c r="V33" s="19">
        <v>1958</v>
      </c>
      <c r="W33" s="39">
        <v>1616</v>
      </c>
      <c r="X33" s="52">
        <v>28.02</v>
      </c>
      <c r="Y33" s="7">
        <v>27.83</v>
      </c>
      <c r="Z33" s="7">
        <v>28.63</v>
      </c>
      <c r="AA33" s="53">
        <v>28.91</v>
      </c>
    </row>
    <row r="34" spans="2:27" ht="21" customHeight="1" x14ac:dyDescent="0.3">
      <c r="B34" s="5">
        <v>67</v>
      </c>
      <c r="C34" s="10" t="s">
        <v>25</v>
      </c>
      <c r="D34" s="10">
        <v>2</v>
      </c>
      <c r="E34" s="10" t="s">
        <v>20</v>
      </c>
      <c r="F34" s="7">
        <v>9.93</v>
      </c>
      <c r="G34" s="34">
        <v>20</v>
      </c>
      <c r="H34" s="5">
        <v>17563</v>
      </c>
      <c r="I34" s="43" t="s">
        <v>50</v>
      </c>
      <c r="J34" s="10">
        <v>17563</v>
      </c>
      <c r="K34" s="44" t="s">
        <v>50</v>
      </c>
      <c r="L34" s="35">
        <v>3964</v>
      </c>
      <c r="M34" s="45" t="s">
        <v>50</v>
      </c>
      <c r="N34" s="10">
        <v>699</v>
      </c>
      <c r="O34" s="46" t="s">
        <v>50</v>
      </c>
      <c r="P34" s="36">
        <v>6020</v>
      </c>
      <c r="Q34" s="47" t="s">
        <v>50</v>
      </c>
      <c r="R34" s="17">
        <v>956</v>
      </c>
      <c r="S34" s="48" t="s">
        <v>50</v>
      </c>
      <c r="T34" s="38">
        <v>9634</v>
      </c>
      <c r="U34" s="19">
        <v>9963</v>
      </c>
      <c r="V34" s="19">
        <v>1495</v>
      </c>
      <c r="W34" s="39">
        <v>1838</v>
      </c>
      <c r="X34" s="52">
        <v>27.96</v>
      </c>
      <c r="Y34" s="7">
        <v>27.91</v>
      </c>
      <c r="Z34" s="7">
        <v>29.02</v>
      </c>
      <c r="AA34" s="57">
        <v>28.72</v>
      </c>
    </row>
    <row r="35" spans="2:27" ht="21" customHeight="1" x14ac:dyDescent="0.3">
      <c r="B35" s="5">
        <v>68</v>
      </c>
      <c r="C35" s="10" t="s">
        <v>25</v>
      </c>
      <c r="D35" s="10">
        <v>3</v>
      </c>
      <c r="E35" s="10" t="s">
        <v>20</v>
      </c>
      <c r="F35" s="7">
        <v>9.93</v>
      </c>
      <c r="G35" s="34">
        <v>20</v>
      </c>
      <c r="H35" s="5">
        <v>18757</v>
      </c>
      <c r="I35" s="43" t="s">
        <v>50</v>
      </c>
      <c r="J35" s="10">
        <v>18757</v>
      </c>
      <c r="K35" s="44" t="s">
        <v>50</v>
      </c>
      <c r="L35" s="35">
        <v>4511</v>
      </c>
      <c r="M35" s="45" t="s">
        <v>50</v>
      </c>
      <c r="N35" s="10">
        <v>861</v>
      </c>
      <c r="O35" s="46" t="s">
        <v>50</v>
      </c>
      <c r="P35" s="36">
        <v>6480</v>
      </c>
      <c r="Q35" s="47" t="s">
        <v>50</v>
      </c>
      <c r="R35" s="17">
        <v>1106</v>
      </c>
      <c r="S35" s="48" t="s">
        <v>50</v>
      </c>
      <c r="T35" s="38">
        <v>9448</v>
      </c>
      <c r="U35" s="19">
        <v>310.3</v>
      </c>
      <c r="V35" s="19">
        <v>1837</v>
      </c>
      <c r="W35" s="39">
        <v>42.37</v>
      </c>
      <c r="X35" s="52">
        <v>27.99</v>
      </c>
      <c r="Y35" s="10">
        <v>32.92</v>
      </c>
      <c r="Z35" s="7">
        <v>28.72</v>
      </c>
      <c r="AA35" s="53">
        <v>34.08</v>
      </c>
    </row>
    <row r="36" spans="2:27" ht="21" customHeight="1" x14ac:dyDescent="0.3">
      <c r="B36" s="5" t="s">
        <v>51</v>
      </c>
      <c r="C36" s="10" t="s">
        <v>21</v>
      </c>
      <c r="D36" s="10" t="s">
        <v>21</v>
      </c>
      <c r="E36" s="10" t="s">
        <v>21</v>
      </c>
      <c r="F36" s="10" t="s">
        <v>21</v>
      </c>
      <c r="G36" s="34" t="s">
        <v>21</v>
      </c>
      <c r="H36" s="5">
        <v>19521</v>
      </c>
      <c r="I36" s="43">
        <v>5360</v>
      </c>
      <c r="J36" s="10">
        <v>19521</v>
      </c>
      <c r="K36" s="44">
        <v>5360</v>
      </c>
      <c r="L36" s="154">
        <v>7</v>
      </c>
      <c r="M36" s="58">
        <v>4</v>
      </c>
      <c r="N36" s="155">
        <v>11</v>
      </c>
      <c r="O36" s="59">
        <v>0</v>
      </c>
      <c r="P36" s="157">
        <v>8</v>
      </c>
      <c r="Q36" s="60">
        <v>18</v>
      </c>
      <c r="R36" s="158">
        <v>13</v>
      </c>
      <c r="S36" s="61">
        <v>0</v>
      </c>
      <c r="T36" s="137">
        <v>18.850000000000001</v>
      </c>
      <c r="U36" s="135">
        <v>20.28</v>
      </c>
      <c r="V36" s="135">
        <v>8.81</v>
      </c>
      <c r="W36" s="167">
        <v>14.48</v>
      </c>
      <c r="X36" s="160">
        <v>36.97</v>
      </c>
      <c r="Y36" s="117">
        <v>36.86</v>
      </c>
      <c r="Z36" s="169">
        <v>36.32</v>
      </c>
      <c r="AA36" s="170">
        <v>35.61</v>
      </c>
    </row>
    <row r="37" spans="2:27" ht="21" customHeight="1" x14ac:dyDescent="0.3">
      <c r="B37" s="5" t="s">
        <v>52</v>
      </c>
      <c r="C37" s="10" t="s">
        <v>21</v>
      </c>
      <c r="D37" s="10" t="s">
        <v>21</v>
      </c>
      <c r="E37" s="10" t="s">
        <v>21</v>
      </c>
      <c r="F37" s="10" t="s">
        <v>21</v>
      </c>
      <c r="G37" s="34" t="s">
        <v>21</v>
      </c>
      <c r="H37" s="5">
        <v>17990</v>
      </c>
      <c r="I37" s="10">
        <v>16409</v>
      </c>
      <c r="J37" s="10">
        <v>17990</v>
      </c>
      <c r="K37" s="34">
        <v>16409</v>
      </c>
      <c r="L37" s="35">
        <v>0</v>
      </c>
      <c r="M37" s="155">
        <v>4</v>
      </c>
      <c r="N37" s="155">
        <v>11</v>
      </c>
      <c r="O37" s="156">
        <v>4</v>
      </c>
      <c r="P37" s="36">
        <v>0</v>
      </c>
      <c r="Q37" s="158">
        <v>6</v>
      </c>
      <c r="R37" s="158">
        <v>14</v>
      </c>
      <c r="S37" s="159">
        <v>6</v>
      </c>
      <c r="T37" s="38">
        <v>0</v>
      </c>
      <c r="U37" s="19">
        <v>0</v>
      </c>
      <c r="V37" s="163">
        <v>12.55</v>
      </c>
      <c r="W37" s="168">
        <v>20.37</v>
      </c>
      <c r="X37" s="118" t="s">
        <v>21</v>
      </c>
      <c r="Y37" s="119">
        <v>41.35</v>
      </c>
      <c r="Z37" s="155">
        <v>35.81</v>
      </c>
      <c r="AA37" s="170">
        <v>35.130000000000003</v>
      </c>
    </row>
    <row r="38" spans="2:27" ht="21" customHeight="1" thickBot="1" x14ac:dyDescent="0.35">
      <c r="B38" s="5" t="s">
        <v>53</v>
      </c>
      <c r="C38" s="10" t="s">
        <v>21</v>
      </c>
      <c r="D38" s="10" t="s">
        <v>21</v>
      </c>
      <c r="E38" s="10" t="s">
        <v>21</v>
      </c>
      <c r="F38" s="10" t="s">
        <v>21</v>
      </c>
      <c r="G38" s="34" t="s">
        <v>21</v>
      </c>
      <c r="H38" s="5">
        <v>14998</v>
      </c>
      <c r="I38" s="43">
        <v>7283</v>
      </c>
      <c r="J38" s="10">
        <v>14998</v>
      </c>
      <c r="K38" s="44">
        <v>7283</v>
      </c>
      <c r="L38" s="154">
        <v>4</v>
      </c>
      <c r="M38" s="58">
        <v>0</v>
      </c>
      <c r="N38" s="155">
        <v>7</v>
      </c>
      <c r="O38" s="59">
        <v>0</v>
      </c>
      <c r="P38" s="157">
        <v>6</v>
      </c>
      <c r="Q38" s="60">
        <v>0</v>
      </c>
      <c r="R38" s="158">
        <v>11</v>
      </c>
      <c r="S38" s="61">
        <v>0</v>
      </c>
      <c r="T38" s="162">
        <v>9.19</v>
      </c>
      <c r="U38" s="163">
        <v>2.85</v>
      </c>
      <c r="V38" s="163">
        <v>13.3</v>
      </c>
      <c r="W38" s="168">
        <v>13.6</v>
      </c>
      <c r="X38" s="160">
        <v>38.01</v>
      </c>
      <c r="Y38" s="161">
        <v>39.700000000000003</v>
      </c>
      <c r="Z38" s="117">
        <v>35.729999999999997</v>
      </c>
      <c r="AA38" s="170">
        <v>35.700000000000003</v>
      </c>
    </row>
    <row r="39" spans="2:27" ht="21" customHeight="1" thickBot="1" x14ac:dyDescent="0.35">
      <c r="B39" s="148" t="s">
        <v>54</v>
      </c>
      <c r="C39" s="32"/>
      <c r="D39" s="32"/>
      <c r="E39" s="32"/>
      <c r="F39" s="32"/>
      <c r="G39" s="33"/>
      <c r="H39" s="149"/>
      <c r="I39" s="32"/>
      <c r="J39" s="32"/>
      <c r="K39" s="33"/>
      <c r="L39" s="150"/>
      <c r="M39" s="32"/>
      <c r="N39" s="32"/>
      <c r="O39" s="33"/>
      <c r="P39" s="151"/>
      <c r="Q39" s="152"/>
      <c r="R39" s="152"/>
      <c r="S39" s="153"/>
      <c r="T39" s="150"/>
      <c r="U39" s="164"/>
      <c r="V39" s="32"/>
      <c r="W39" s="33"/>
      <c r="X39" s="149"/>
      <c r="Y39" s="32"/>
      <c r="Z39" s="32"/>
      <c r="AA39" s="33"/>
    </row>
    <row r="40" spans="2:27" ht="21" customHeight="1" x14ac:dyDescent="0.3">
      <c r="B40" s="5">
        <v>69</v>
      </c>
      <c r="C40" s="10" t="s">
        <v>19</v>
      </c>
      <c r="D40" s="10">
        <v>1</v>
      </c>
      <c r="E40" s="10" t="s">
        <v>20</v>
      </c>
      <c r="F40" s="7">
        <v>11.25</v>
      </c>
      <c r="G40" s="34">
        <v>2</v>
      </c>
      <c r="H40" s="56">
        <v>5730</v>
      </c>
      <c r="I40" s="10">
        <v>18402</v>
      </c>
      <c r="J40" s="43">
        <v>5730</v>
      </c>
      <c r="K40" s="34">
        <v>18402</v>
      </c>
      <c r="L40" s="64">
        <v>0</v>
      </c>
      <c r="M40" s="10">
        <v>7</v>
      </c>
      <c r="N40" s="58">
        <v>0</v>
      </c>
      <c r="O40" s="34">
        <v>148</v>
      </c>
      <c r="P40" s="65">
        <v>0</v>
      </c>
      <c r="Q40" s="17">
        <v>9</v>
      </c>
      <c r="R40" s="60">
        <v>0</v>
      </c>
      <c r="S40" s="37">
        <v>190</v>
      </c>
      <c r="T40" s="38">
        <v>0</v>
      </c>
      <c r="U40" s="95">
        <v>2.15</v>
      </c>
      <c r="V40" s="19">
        <v>5.13</v>
      </c>
      <c r="W40" s="39">
        <v>579.85</v>
      </c>
      <c r="X40" s="49" t="s">
        <v>21</v>
      </c>
      <c r="Y40" s="50">
        <v>38.479999999999997</v>
      </c>
      <c r="Z40" s="50">
        <v>38.21</v>
      </c>
      <c r="AA40" s="51">
        <v>31.16</v>
      </c>
    </row>
    <row r="41" spans="2:27" ht="21" customHeight="1" x14ac:dyDescent="0.3">
      <c r="B41" s="5">
        <v>70</v>
      </c>
      <c r="C41" s="10" t="s">
        <v>19</v>
      </c>
      <c r="D41" s="10">
        <v>2</v>
      </c>
      <c r="E41" s="10" t="s">
        <v>20</v>
      </c>
      <c r="F41" s="7">
        <v>11.25</v>
      </c>
      <c r="G41" s="34">
        <v>2</v>
      </c>
      <c r="H41" s="5">
        <v>16831</v>
      </c>
      <c r="I41" s="10">
        <v>16320</v>
      </c>
      <c r="J41" s="10">
        <v>16831</v>
      </c>
      <c r="K41" s="34">
        <v>16320</v>
      </c>
      <c r="L41" s="35">
        <v>0</v>
      </c>
      <c r="M41" s="10">
        <v>0</v>
      </c>
      <c r="N41" s="10">
        <v>113</v>
      </c>
      <c r="O41" s="34">
        <v>83</v>
      </c>
      <c r="P41" s="36">
        <v>0</v>
      </c>
      <c r="Q41" s="17">
        <v>0</v>
      </c>
      <c r="R41" s="17">
        <v>158</v>
      </c>
      <c r="S41" s="37">
        <v>120</v>
      </c>
      <c r="T41" s="38">
        <v>0</v>
      </c>
      <c r="U41" s="19">
        <v>0</v>
      </c>
      <c r="V41" s="19">
        <v>565.70000000000005</v>
      </c>
      <c r="W41" s="39">
        <v>559.1</v>
      </c>
      <c r="X41" s="52" t="s">
        <v>21</v>
      </c>
      <c r="Y41" s="7" t="s">
        <v>21</v>
      </c>
      <c r="Z41" s="7">
        <v>31.42</v>
      </c>
      <c r="AA41" s="53">
        <v>31.43</v>
      </c>
    </row>
    <row r="42" spans="2:27" ht="21" customHeight="1" x14ac:dyDescent="0.3">
      <c r="B42" s="5">
        <v>71</v>
      </c>
      <c r="C42" s="10" t="s">
        <v>19</v>
      </c>
      <c r="D42" s="10">
        <v>3</v>
      </c>
      <c r="E42" s="10" t="s">
        <v>20</v>
      </c>
      <c r="F42" s="7">
        <v>11.25</v>
      </c>
      <c r="G42" s="34">
        <v>2</v>
      </c>
      <c r="H42" s="5">
        <v>17160</v>
      </c>
      <c r="I42" s="10">
        <v>16449</v>
      </c>
      <c r="J42" s="10">
        <v>17160</v>
      </c>
      <c r="K42" s="34">
        <v>16449</v>
      </c>
      <c r="L42" s="54">
        <v>2</v>
      </c>
      <c r="M42" s="10">
        <v>0</v>
      </c>
      <c r="N42" s="10">
        <v>121</v>
      </c>
      <c r="O42" s="34">
        <v>138</v>
      </c>
      <c r="P42" s="36">
        <v>3</v>
      </c>
      <c r="Q42" s="17">
        <v>0</v>
      </c>
      <c r="R42" s="17">
        <v>166</v>
      </c>
      <c r="S42" s="37">
        <v>198</v>
      </c>
      <c r="T42" s="38">
        <v>0</v>
      </c>
      <c r="U42" s="95">
        <v>0.78</v>
      </c>
      <c r="V42" s="19">
        <v>694.2</v>
      </c>
      <c r="W42" s="19">
        <v>654.9</v>
      </c>
      <c r="X42" s="52" t="s">
        <v>21</v>
      </c>
      <c r="Y42" s="7">
        <v>40.020000000000003</v>
      </c>
      <c r="Z42" s="7">
        <v>31.12</v>
      </c>
      <c r="AA42" s="53">
        <v>31.2</v>
      </c>
    </row>
    <row r="43" spans="2:27" ht="21" customHeight="1" x14ac:dyDescent="0.3">
      <c r="B43" s="5">
        <v>72</v>
      </c>
      <c r="C43" s="10" t="s">
        <v>22</v>
      </c>
      <c r="D43" s="10">
        <v>1</v>
      </c>
      <c r="E43" s="10" t="s">
        <v>20</v>
      </c>
      <c r="F43" s="7">
        <v>11</v>
      </c>
      <c r="G43" s="34">
        <v>20</v>
      </c>
      <c r="H43" s="5">
        <v>16605</v>
      </c>
      <c r="I43" s="10">
        <v>11465</v>
      </c>
      <c r="J43" s="10">
        <v>16605</v>
      </c>
      <c r="K43" s="34">
        <v>11465</v>
      </c>
      <c r="L43" s="35">
        <v>185</v>
      </c>
      <c r="M43" s="10">
        <v>158</v>
      </c>
      <c r="N43" s="10">
        <v>16605</v>
      </c>
      <c r="O43" s="34">
        <v>11460</v>
      </c>
      <c r="P43" s="36">
        <v>264</v>
      </c>
      <c r="Q43" s="17">
        <v>326</v>
      </c>
      <c r="R43" s="17">
        <v>20000000</v>
      </c>
      <c r="S43" s="37">
        <v>182000</v>
      </c>
      <c r="T43" s="38">
        <v>1203</v>
      </c>
      <c r="U43" s="19">
        <v>243.4</v>
      </c>
      <c r="V43" s="10">
        <v>242300</v>
      </c>
      <c r="W43" s="37">
        <v>371500</v>
      </c>
      <c r="X43" s="52">
        <v>28.88</v>
      </c>
      <c r="Y43" s="7">
        <v>31.31</v>
      </c>
      <c r="Z43" s="7">
        <v>22.66</v>
      </c>
      <c r="AA43" s="53">
        <v>22.04</v>
      </c>
    </row>
    <row r="44" spans="2:27" ht="21" customHeight="1" x14ac:dyDescent="0.3">
      <c r="B44" s="5">
        <v>73</v>
      </c>
      <c r="C44" s="10" t="s">
        <v>22</v>
      </c>
      <c r="D44" s="10">
        <v>2</v>
      </c>
      <c r="E44" s="10" t="s">
        <v>20</v>
      </c>
      <c r="F44" s="7">
        <v>11</v>
      </c>
      <c r="G44" s="34">
        <v>20</v>
      </c>
      <c r="H44" s="66" t="s">
        <v>50</v>
      </c>
      <c r="I44" s="67" t="s">
        <v>50</v>
      </c>
      <c r="J44" s="67" t="s">
        <v>50</v>
      </c>
      <c r="K44" s="68" t="s">
        <v>50</v>
      </c>
      <c r="L44" s="66" t="s">
        <v>50</v>
      </c>
      <c r="M44" s="67" t="s">
        <v>50</v>
      </c>
      <c r="N44" s="67" t="s">
        <v>50</v>
      </c>
      <c r="O44" s="68" t="s">
        <v>50</v>
      </c>
      <c r="P44" s="69" t="s">
        <v>50</v>
      </c>
      <c r="Q44" s="47" t="s">
        <v>50</v>
      </c>
      <c r="R44" s="47" t="s">
        <v>50</v>
      </c>
      <c r="S44" s="48" t="s">
        <v>50</v>
      </c>
      <c r="T44" s="38">
        <v>250</v>
      </c>
      <c r="U44" s="19">
        <v>274.60000000000002</v>
      </c>
      <c r="V44" s="19" t="s">
        <v>55</v>
      </c>
      <c r="W44" s="37">
        <v>477400</v>
      </c>
      <c r="X44" s="52">
        <v>31.27</v>
      </c>
      <c r="Y44" s="7">
        <v>31.12</v>
      </c>
      <c r="Z44" s="7">
        <v>22.16</v>
      </c>
      <c r="AA44" s="53">
        <v>21.88</v>
      </c>
    </row>
    <row r="45" spans="2:27" ht="21" customHeight="1" x14ac:dyDescent="0.3">
      <c r="B45" s="5">
        <v>74</v>
      </c>
      <c r="C45" s="10" t="s">
        <v>22</v>
      </c>
      <c r="D45" s="10">
        <v>3</v>
      </c>
      <c r="E45" s="10" t="s">
        <v>20</v>
      </c>
      <c r="F45" s="7">
        <v>11</v>
      </c>
      <c r="G45" s="34">
        <v>20</v>
      </c>
      <c r="H45" s="66" t="s">
        <v>50</v>
      </c>
      <c r="I45" s="67" t="s">
        <v>50</v>
      </c>
      <c r="J45" s="67" t="s">
        <v>50</v>
      </c>
      <c r="K45" s="68" t="s">
        <v>50</v>
      </c>
      <c r="L45" s="66" t="s">
        <v>50</v>
      </c>
      <c r="M45" s="67" t="s">
        <v>50</v>
      </c>
      <c r="N45" s="67" t="s">
        <v>50</v>
      </c>
      <c r="O45" s="68" t="s">
        <v>50</v>
      </c>
      <c r="P45" s="69" t="s">
        <v>50</v>
      </c>
      <c r="Q45" s="47" t="s">
        <v>50</v>
      </c>
      <c r="R45" s="47" t="s">
        <v>50</v>
      </c>
      <c r="S45" s="48" t="s">
        <v>50</v>
      </c>
      <c r="T45" s="18">
        <v>153</v>
      </c>
      <c r="U45" s="19">
        <v>171.8</v>
      </c>
      <c r="V45" s="17" t="s">
        <v>56</v>
      </c>
      <c r="W45" s="17">
        <v>477100</v>
      </c>
      <c r="X45" s="52">
        <v>32.01</v>
      </c>
      <c r="Y45" s="7">
        <v>31.84</v>
      </c>
      <c r="Z45" s="7">
        <v>22.11</v>
      </c>
      <c r="AA45" s="53">
        <v>21.66</v>
      </c>
    </row>
    <row r="46" spans="2:27" ht="21" customHeight="1" x14ac:dyDescent="0.3">
      <c r="B46" s="5">
        <v>75</v>
      </c>
      <c r="C46" s="10" t="s">
        <v>24</v>
      </c>
      <c r="D46" s="10">
        <v>1</v>
      </c>
      <c r="E46" s="10" t="s">
        <v>23</v>
      </c>
      <c r="F46" s="7">
        <v>11.28</v>
      </c>
      <c r="G46" s="34">
        <v>2</v>
      </c>
      <c r="H46" s="66" t="s">
        <v>50</v>
      </c>
      <c r="I46" s="67" t="s">
        <v>50</v>
      </c>
      <c r="J46" s="67" t="s">
        <v>50</v>
      </c>
      <c r="K46" s="68" t="s">
        <v>50</v>
      </c>
      <c r="L46" s="66" t="s">
        <v>50</v>
      </c>
      <c r="M46" s="67" t="s">
        <v>50</v>
      </c>
      <c r="N46" s="67" t="s">
        <v>50</v>
      </c>
      <c r="O46" s="68" t="s">
        <v>50</v>
      </c>
      <c r="P46" s="69" t="s">
        <v>50</v>
      </c>
      <c r="Q46" s="47" t="s">
        <v>50</v>
      </c>
      <c r="R46" s="47" t="s">
        <v>50</v>
      </c>
      <c r="S46" s="48" t="s">
        <v>50</v>
      </c>
      <c r="T46" s="114" t="s">
        <v>57</v>
      </c>
      <c r="U46" s="95">
        <v>3.25</v>
      </c>
      <c r="V46" s="18">
        <v>333.95</v>
      </c>
      <c r="W46" s="39">
        <v>433.6</v>
      </c>
      <c r="X46" s="52">
        <v>38.19</v>
      </c>
      <c r="Y46" s="7">
        <v>37.85</v>
      </c>
      <c r="Z46" s="7">
        <v>31.92</v>
      </c>
      <c r="AA46" s="53">
        <v>31.8</v>
      </c>
    </row>
    <row r="47" spans="2:27" ht="21" customHeight="1" x14ac:dyDescent="0.3">
      <c r="B47" s="5">
        <v>76</v>
      </c>
      <c r="C47" s="10" t="s">
        <v>24</v>
      </c>
      <c r="D47" s="10">
        <v>2</v>
      </c>
      <c r="E47" s="10" t="s">
        <v>23</v>
      </c>
      <c r="F47" s="7">
        <v>11.28</v>
      </c>
      <c r="G47" s="34">
        <v>2</v>
      </c>
      <c r="H47" s="5">
        <v>16026</v>
      </c>
      <c r="I47" s="10">
        <v>17086</v>
      </c>
      <c r="J47" s="10">
        <v>16026</v>
      </c>
      <c r="K47" s="34">
        <v>17086</v>
      </c>
      <c r="L47" s="35">
        <v>19</v>
      </c>
      <c r="M47" s="10">
        <v>33</v>
      </c>
      <c r="N47" s="10">
        <v>69</v>
      </c>
      <c r="O47" s="34">
        <v>111</v>
      </c>
      <c r="P47" s="36">
        <v>28</v>
      </c>
      <c r="Q47" s="17">
        <v>46</v>
      </c>
      <c r="R47" s="17">
        <v>102</v>
      </c>
      <c r="S47" s="37">
        <v>154</v>
      </c>
      <c r="T47" s="38">
        <v>14.21</v>
      </c>
      <c r="U47" s="19">
        <v>17.739999999999998</v>
      </c>
      <c r="V47" s="19">
        <v>359.7</v>
      </c>
      <c r="W47" s="39">
        <v>443.8</v>
      </c>
      <c r="X47" s="52">
        <v>35.619999999999997</v>
      </c>
      <c r="Y47" s="7">
        <v>35.28</v>
      </c>
      <c r="Z47" s="7">
        <v>32.07</v>
      </c>
      <c r="AA47" s="53">
        <v>31.77</v>
      </c>
    </row>
    <row r="48" spans="2:27" ht="21" customHeight="1" x14ac:dyDescent="0.3">
      <c r="B48" s="5">
        <v>77</v>
      </c>
      <c r="C48" s="10" t="s">
        <v>24</v>
      </c>
      <c r="D48" s="10">
        <v>3</v>
      </c>
      <c r="E48" s="10" t="s">
        <v>23</v>
      </c>
      <c r="F48" s="7">
        <v>11.28</v>
      </c>
      <c r="G48" s="34">
        <v>2</v>
      </c>
      <c r="H48" s="5">
        <v>18223</v>
      </c>
      <c r="I48" s="10">
        <v>15030</v>
      </c>
      <c r="J48" s="10">
        <v>18223</v>
      </c>
      <c r="K48" s="34">
        <v>15030</v>
      </c>
      <c r="L48" s="35">
        <v>0</v>
      </c>
      <c r="M48" s="10">
        <v>0</v>
      </c>
      <c r="N48" s="10">
        <v>95</v>
      </c>
      <c r="O48" s="34">
        <v>77</v>
      </c>
      <c r="P48" s="36">
        <v>0</v>
      </c>
      <c r="Q48" s="17">
        <v>0</v>
      </c>
      <c r="R48" s="17">
        <v>122</v>
      </c>
      <c r="S48" s="37">
        <v>120</v>
      </c>
      <c r="T48" s="36">
        <v>0</v>
      </c>
      <c r="U48" s="17">
        <v>0</v>
      </c>
      <c r="V48" s="19">
        <v>409.8</v>
      </c>
      <c r="W48" s="39">
        <v>453.4</v>
      </c>
      <c r="X48" s="52" t="s">
        <v>21</v>
      </c>
      <c r="Y48" s="7" t="s">
        <v>21</v>
      </c>
      <c r="Z48" s="7">
        <v>31.88</v>
      </c>
      <c r="AA48" s="53">
        <v>31.74</v>
      </c>
    </row>
    <row r="49" spans="2:27" ht="21" customHeight="1" x14ac:dyDescent="0.3">
      <c r="B49" s="5">
        <v>78</v>
      </c>
      <c r="C49" s="10" t="s">
        <v>25</v>
      </c>
      <c r="D49" s="10">
        <v>1</v>
      </c>
      <c r="E49" s="10" t="s">
        <v>23</v>
      </c>
      <c r="F49" s="7">
        <v>11.25</v>
      </c>
      <c r="G49" s="34">
        <v>20</v>
      </c>
      <c r="H49" s="70">
        <v>6819</v>
      </c>
      <c r="I49" s="43">
        <v>5687</v>
      </c>
      <c r="J49" s="43">
        <v>6819</v>
      </c>
      <c r="K49" s="44">
        <v>5687</v>
      </c>
      <c r="L49" s="66">
        <v>279</v>
      </c>
      <c r="M49" s="45">
        <v>234</v>
      </c>
      <c r="N49" s="45">
        <v>10</v>
      </c>
      <c r="O49" s="46">
        <v>13</v>
      </c>
      <c r="P49" s="69">
        <v>980</v>
      </c>
      <c r="Q49" s="47">
        <v>980</v>
      </c>
      <c r="R49" s="47">
        <v>34</v>
      </c>
      <c r="S49" s="48">
        <v>54</v>
      </c>
      <c r="T49" s="38">
        <v>402.7</v>
      </c>
      <c r="U49" s="19">
        <v>410.3</v>
      </c>
      <c r="V49" s="19">
        <v>217</v>
      </c>
      <c r="W49" s="39">
        <v>113.2</v>
      </c>
      <c r="X49" s="52">
        <v>30.54</v>
      </c>
      <c r="Y49" s="7">
        <v>30.51</v>
      </c>
      <c r="Z49" s="7">
        <v>32.799999999999997</v>
      </c>
      <c r="AA49" s="53">
        <v>33.54</v>
      </c>
    </row>
    <row r="50" spans="2:27" ht="21" customHeight="1" x14ac:dyDescent="0.3">
      <c r="B50" s="5">
        <v>79</v>
      </c>
      <c r="C50" s="10" t="s">
        <v>25</v>
      </c>
      <c r="D50" s="10">
        <v>2</v>
      </c>
      <c r="E50" s="10" t="s">
        <v>23</v>
      </c>
      <c r="F50" s="7">
        <v>11.25</v>
      </c>
      <c r="G50" s="34">
        <v>20</v>
      </c>
      <c r="H50" s="5">
        <v>15831</v>
      </c>
      <c r="I50" s="10">
        <v>12349</v>
      </c>
      <c r="J50" s="10">
        <v>15831</v>
      </c>
      <c r="K50" s="34">
        <v>12349</v>
      </c>
      <c r="L50" s="35">
        <v>772</v>
      </c>
      <c r="M50" s="10">
        <v>625</v>
      </c>
      <c r="N50" s="10">
        <v>39</v>
      </c>
      <c r="O50" s="34">
        <v>36</v>
      </c>
      <c r="P50" s="36">
        <v>1176</v>
      </c>
      <c r="Q50" s="17">
        <v>1222</v>
      </c>
      <c r="R50" s="17">
        <v>58</v>
      </c>
      <c r="S50" s="37">
        <v>68</v>
      </c>
      <c r="T50" s="38">
        <v>486.7</v>
      </c>
      <c r="U50" s="19">
        <v>502</v>
      </c>
      <c r="V50" s="19">
        <v>168.6</v>
      </c>
      <c r="W50" s="39" t="s">
        <v>58</v>
      </c>
      <c r="X50" s="52">
        <v>30.26</v>
      </c>
      <c r="Y50" s="7">
        <v>30.2</v>
      </c>
      <c r="Z50" s="7">
        <v>33.159999999999997</v>
      </c>
      <c r="AA50" s="53">
        <v>33.89</v>
      </c>
    </row>
    <row r="51" spans="2:27" ht="21" customHeight="1" x14ac:dyDescent="0.3">
      <c r="B51" s="5">
        <v>80</v>
      </c>
      <c r="C51" s="10" t="s">
        <v>25</v>
      </c>
      <c r="D51" s="10">
        <v>3</v>
      </c>
      <c r="E51" s="10" t="s">
        <v>23</v>
      </c>
      <c r="F51" s="7">
        <v>11.25</v>
      </c>
      <c r="G51" s="34">
        <v>20</v>
      </c>
      <c r="H51" s="5">
        <v>14041</v>
      </c>
      <c r="I51" s="10">
        <v>16575</v>
      </c>
      <c r="J51" s="10">
        <v>14041</v>
      </c>
      <c r="K51" s="34">
        <v>16575</v>
      </c>
      <c r="L51" s="35">
        <v>480</v>
      </c>
      <c r="M51" s="10">
        <v>550</v>
      </c>
      <c r="N51" s="10">
        <v>33</v>
      </c>
      <c r="O51" s="34">
        <v>42</v>
      </c>
      <c r="P51" s="36">
        <v>818</v>
      </c>
      <c r="Q51" s="17">
        <v>794</v>
      </c>
      <c r="R51" s="17">
        <v>56</v>
      </c>
      <c r="S51" s="37">
        <v>60</v>
      </c>
      <c r="T51" s="38">
        <v>361.8</v>
      </c>
      <c r="U51" s="19">
        <v>386.9</v>
      </c>
      <c r="V51" s="19">
        <v>205.3</v>
      </c>
      <c r="W51" s="39" t="s">
        <v>59</v>
      </c>
      <c r="X51" s="5">
        <v>30.71</v>
      </c>
      <c r="Y51" s="7">
        <v>30.6</v>
      </c>
      <c r="Z51" s="7">
        <v>32.880000000000003</v>
      </c>
      <c r="AA51" s="53">
        <v>33.020000000000003</v>
      </c>
    </row>
    <row r="52" spans="2:27" ht="21" customHeight="1" x14ac:dyDescent="0.3">
      <c r="B52" s="5" t="s">
        <v>60</v>
      </c>
      <c r="C52" s="10" t="s">
        <v>21</v>
      </c>
      <c r="D52" s="10" t="s">
        <v>21</v>
      </c>
      <c r="E52" s="10" t="s">
        <v>21</v>
      </c>
      <c r="F52" s="10" t="s">
        <v>21</v>
      </c>
      <c r="G52" s="34" t="s">
        <v>21</v>
      </c>
      <c r="H52" s="5">
        <v>16375</v>
      </c>
      <c r="I52" s="10">
        <v>16308</v>
      </c>
      <c r="J52" s="10">
        <v>16375</v>
      </c>
      <c r="K52" s="34">
        <v>16308</v>
      </c>
      <c r="L52" s="35">
        <v>0</v>
      </c>
      <c r="M52" s="10">
        <v>0</v>
      </c>
      <c r="N52" s="10">
        <v>0</v>
      </c>
      <c r="O52" s="156">
        <v>5</v>
      </c>
      <c r="P52" s="36">
        <v>0</v>
      </c>
      <c r="Q52" s="17">
        <v>0</v>
      </c>
      <c r="R52" s="17">
        <v>0</v>
      </c>
      <c r="S52" s="159">
        <v>7</v>
      </c>
      <c r="T52" s="171">
        <v>0</v>
      </c>
      <c r="U52" s="17">
        <v>0</v>
      </c>
      <c r="V52" s="135">
        <v>8.94</v>
      </c>
      <c r="W52" s="37">
        <v>0</v>
      </c>
      <c r="X52" s="52" t="s">
        <v>21</v>
      </c>
      <c r="Y52" s="7" t="s">
        <v>21</v>
      </c>
      <c r="Z52" s="155">
        <v>37.409999999999997</v>
      </c>
      <c r="AA52" s="146">
        <v>41.82</v>
      </c>
    </row>
    <row r="53" spans="2:27" ht="21" customHeight="1" x14ac:dyDescent="0.3">
      <c r="B53" s="5" t="s">
        <v>61</v>
      </c>
      <c r="C53" s="10" t="s">
        <v>21</v>
      </c>
      <c r="D53" s="10" t="s">
        <v>21</v>
      </c>
      <c r="E53" s="10" t="s">
        <v>21</v>
      </c>
      <c r="F53" s="10" t="s">
        <v>21</v>
      </c>
      <c r="G53" s="34" t="s">
        <v>21</v>
      </c>
      <c r="H53" s="5">
        <v>15801</v>
      </c>
      <c r="I53" s="10">
        <v>12749</v>
      </c>
      <c r="J53" s="10">
        <v>15801</v>
      </c>
      <c r="K53" s="34">
        <v>12749</v>
      </c>
      <c r="L53" s="35">
        <v>0</v>
      </c>
      <c r="M53" s="10">
        <v>0</v>
      </c>
      <c r="N53" s="155">
        <v>3</v>
      </c>
      <c r="O53" s="42">
        <v>1</v>
      </c>
      <c r="P53" s="36">
        <v>0</v>
      </c>
      <c r="Q53" s="17">
        <v>0</v>
      </c>
      <c r="R53" s="158">
        <v>4</v>
      </c>
      <c r="S53" s="71">
        <v>2</v>
      </c>
      <c r="T53" s="36">
        <v>0</v>
      </c>
      <c r="U53" s="17">
        <v>0</v>
      </c>
      <c r="V53" s="163">
        <v>5.64</v>
      </c>
      <c r="W53" s="168">
        <v>13.19</v>
      </c>
      <c r="X53" s="52" t="s">
        <v>21</v>
      </c>
      <c r="Y53" s="7" t="s">
        <v>21</v>
      </c>
      <c r="Z53" s="155">
        <v>38.07</v>
      </c>
      <c r="AA53" s="172">
        <v>36.85</v>
      </c>
    </row>
    <row r="54" spans="2:27" ht="21" customHeight="1" thickBot="1" x14ac:dyDescent="0.35">
      <c r="B54" s="12" t="s">
        <v>62</v>
      </c>
      <c r="C54" s="13" t="s">
        <v>21</v>
      </c>
      <c r="D54" s="13" t="s">
        <v>21</v>
      </c>
      <c r="E54" s="13" t="s">
        <v>21</v>
      </c>
      <c r="F54" s="13" t="s">
        <v>21</v>
      </c>
      <c r="G54" s="73" t="s">
        <v>21</v>
      </c>
      <c r="H54" s="12">
        <v>12949</v>
      </c>
      <c r="I54" s="13">
        <v>13552</v>
      </c>
      <c r="J54" s="13">
        <v>12949</v>
      </c>
      <c r="K54" s="73">
        <v>13552</v>
      </c>
      <c r="L54" s="74">
        <v>0</v>
      </c>
      <c r="M54" s="13">
        <v>0</v>
      </c>
      <c r="N54" s="75">
        <v>1</v>
      </c>
      <c r="O54" s="73">
        <v>0</v>
      </c>
      <c r="P54" s="76">
        <v>0</v>
      </c>
      <c r="Q54" s="77">
        <v>0</v>
      </c>
      <c r="R54" s="78">
        <v>2</v>
      </c>
      <c r="S54" s="79">
        <v>0</v>
      </c>
      <c r="T54" s="76">
        <v>0</v>
      </c>
      <c r="U54" s="77">
        <v>0</v>
      </c>
      <c r="V54" s="77">
        <v>0</v>
      </c>
      <c r="W54" s="79">
        <v>0</v>
      </c>
      <c r="X54" s="62" t="s">
        <v>21</v>
      </c>
      <c r="Y54" s="80" t="s">
        <v>21</v>
      </c>
      <c r="Z54" s="122">
        <v>44.6</v>
      </c>
      <c r="AA54" s="147" t="s">
        <v>21</v>
      </c>
    </row>
    <row r="55" spans="2:27" ht="21" customHeight="1" x14ac:dyDescent="0.3">
      <c r="X55" s="7"/>
      <c r="Y55" s="7"/>
      <c r="AA55" s="7"/>
    </row>
  </sheetData>
  <mergeCells count="3">
    <mergeCell ref="B1:Y1"/>
    <mergeCell ref="B2:Y3"/>
    <mergeCell ref="X5:AA5"/>
  </mergeCells>
  <pageMargins left="0.7" right="0.7" top="0.75" bottom="0.75" header="0.3" footer="0.3"/>
  <pageSetup paperSize="9" scale="3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1E4C873A90114F8A80F5E6ED829E73" ma:contentTypeVersion="15" ma:contentTypeDescription="Opprett et nytt dokument." ma:contentTypeScope="" ma:versionID="e0cfce3ae1acc6af3e97bff13c4f7191">
  <xsd:schema xmlns:xsd="http://www.w3.org/2001/XMLSchema" xmlns:xs="http://www.w3.org/2001/XMLSchema" xmlns:p="http://schemas.microsoft.com/office/2006/metadata/properties" xmlns:ns2="12a4fa5a-aa83-4663-bc81-00aa7d9adf72" xmlns:ns3="b2f2cbba-9829-497e-b8f2-32f7cb74a819" targetNamespace="http://schemas.microsoft.com/office/2006/metadata/properties" ma:root="true" ma:fieldsID="c2f7d8863a39a1222a53aae39b20a727" ns2:_="" ns3:_="">
    <xsd:import namespace="12a4fa5a-aa83-4663-bc81-00aa7d9adf72"/>
    <xsd:import namespace="b2f2cbba-9829-497e-b8f2-32f7cb74a8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a4fa5a-aa83-4663-bc81-00aa7d9adf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3bc1be18-cc29-485a-8b7f-7ad92528f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2cbba-9829-497e-b8f2-32f7cb74a81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3a0f26-e4d2-4315-aa61-7fe3d2affbeb}" ma:internalName="TaxCatchAll" ma:showField="CatchAllData" ma:web="b2f2cbba-9829-497e-b8f2-32f7cb74a8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f2cbba-9829-497e-b8f2-32f7cb74a819" xsi:nil="true"/>
    <lcf76f155ced4ddcb4097134ff3c332f xmlns="12a4fa5a-aa83-4663-bc81-00aa7d9adf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39FE9E-F711-4C10-807D-57E7B1D93C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a4fa5a-aa83-4663-bc81-00aa7d9adf72"/>
    <ds:schemaRef ds:uri="b2f2cbba-9829-497e-b8f2-32f7cb74a8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CA6C09-DAF0-4632-8AC3-65727AA503B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2f2cbba-9829-497e-b8f2-32f7cb74a819"/>
    <ds:schemaRef ds:uri="http://purl.org/dc/elements/1.1/"/>
    <ds:schemaRef ds:uri="http://schemas.microsoft.com/office/2006/metadata/properties"/>
    <ds:schemaRef ds:uri="http://purl.org/dc/terms/"/>
    <ds:schemaRef ds:uri="12a4fa5a-aa83-4663-bc81-00aa7d9adf7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C4B09C-C536-44F0-A8A7-A257C31322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Table S2A_20°C</vt:lpstr>
      <vt:lpstr>Table S2B_10°C</vt:lpstr>
      <vt:lpstr>'Table S2A_20°C'!Utskriftsområde</vt:lpstr>
      <vt:lpstr>'Table S2B_10°C'!Utskriftsområde</vt:lpstr>
    </vt:vector>
  </TitlesOfParts>
  <Manager/>
  <Company>VI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Rusch, Johannes</dc:creator>
  <cp:keywords/>
  <dc:description/>
  <cp:lastModifiedBy>Vrålstad, Trude</cp:lastModifiedBy>
  <cp:revision/>
  <dcterms:created xsi:type="dcterms:W3CDTF">2020-07-03T12:43:53Z</dcterms:created>
  <dcterms:modified xsi:type="dcterms:W3CDTF">2022-12-10T16:08:25Z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0x010100F11E4C873A90114F8A80F5E6ED829E73</vt:lpwstr>
  </property>
  <property fmtid="{D5CDD505-2E9C-101B-9397-08002B2CF9AE}" pid="3" name="MediaServiceImageTags">
    <vt:lpwstr/>
  </property>
</Properties>
</file>