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Z:\Work\JOURNALS\NatureConservation\[ WORK ]\SI-LINES\73710\Suppl\"/>
    </mc:Choice>
  </mc:AlternateContent>
  <xr:revisionPtr revIDLastSave="0" documentId="13_ncr:1_{A929ECC6-D61B-4287-B308-B46F67E18AAA}" xr6:coauthVersionLast="47" xr6:coauthVersionMax="47" xr10:uidLastSave="{00000000-0000-0000-0000-000000000000}"/>
  <bookViews>
    <workbookView xWindow="-120" yWindow="-120" windowWidth="29040" windowHeight="17760" activeTab="1" xr2:uid="{00000000-000D-0000-FFFF-FFFF00000000}"/>
  </bookViews>
  <sheets>
    <sheet name="TableS2" sheetId="1" r:id="rId1"/>
    <sheet name="TableS3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94" i="1" l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</calcChain>
</file>

<file path=xl/sharedStrings.xml><?xml version="1.0" encoding="utf-8"?>
<sst xmlns="http://schemas.openxmlformats.org/spreadsheetml/2006/main" count="150" uniqueCount="132">
  <si>
    <t>Name</t>
  </si>
  <si>
    <t>Scientific name</t>
  </si>
  <si>
    <t>Number of power-line victims</t>
  </si>
  <si>
    <t>Total number of victims</t>
  </si>
  <si>
    <t>Proportion involving power lines</t>
  </si>
  <si>
    <t xml:space="preserve"> Bewick’s Swan</t>
  </si>
  <si>
    <t>Cygnus columbianus</t>
  </si>
  <si>
    <t xml:space="preserve"> Greater White-fronted Goose</t>
  </si>
  <si>
    <t>Anser albifrons</t>
  </si>
  <si>
    <t xml:space="preserve"> Common Pochard</t>
  </si>
  <si>
    <t>Aythya ferina</t>
  </si>
  <si>
    <t xml:space="preserve"> Whimbrel</t>
  </si>
  <si>
    <t>Numenius phaeopus</t>
  </si>
  <si>
    <t xml:space="preserve"> Eurasian Bittern</t>
  </si>
  <si>
    <t>Botaurus stellaris</t>
  </si>
  <si>
    <t xml:space="preserve"> Whooper Swan</t>
  </si>
  <si>
    <t>Cygnus cygnus</t>
  </si>
  <si>
    <t>Eurasian Woodcock</t>
  </si>
  <si>
    <t>Scolopax rusticola</t>
  </si>
  <si>
    <t>Tundra Bean Goose</t>
  </si>
  <si>
    <t>Anser fabalis</t>
  </si>
  <si>
    <t>Greylag Goose</t>
  </si>
  <si>
    <t>Anser anser</t>
  </si>
  <si>
    <t>Greater Black-backed Gull</t>
  </si>
  <si>
    <t>Larus marinus</t>
  </si>
  <si>
    <t xml:space="preserve"> European Goshawk</t>
  </si>
  <si>
    <t>Accipiter gentilis</t>
  </si>
  <si>
    <t xml:space="preserve"> Mute Swan</t>
  </si>
  <si>
    <t>Cygnus olor</t>
  </si>
  <si>
    <t xml:space="preserve"> Eurasian Cuckoo</t>
  </si>
  <si>
    <t>Cuculus canorus</t>
  </si>
  <si>
    <t xml:space="preserve"> Eurasian Sparrowhawk</t>
  </si>
  <si>
    <t>Accipiter nisus</t>
  </si>
  <si>
    <t xml:space="preserve"> Barnacle Goose</t>
  </si>
  <si>
    <t>Branta Leucopsis</t>
  </si>
  <si>
    <t xml:space="preserve"> Common Kestrel</t>
  </si>
  <si>
    <t>Falco tinnunculus</t>
  </si>
  <si>
    <t xml:space="preserve"> Eurasian Nuthatch</t>
  </si>
  <si>
    <t>Sitta europaea</t>
  </si>
  <si>
    <t xml:space="preserve"> Peregrine Falcon</t>
  </si>
  <si>
    <t>Falco peregrinus</t>
  </si>
  <si>
    <t xml:space="preserve"> Grey Heron</t>
  </si>
  <si>
    <t>Ardea cinerea</t>
  </si>
  <si>
    <t xml:space="preserve"> Great Cormorant</t>
  </si>
  <si>
    <t>Phalacrocorax carbo</t>
  </si>
  <si>
    <t xml:space="preserve"> Pied Wagtail</t>
  </si>
  <si>
    <t>Motacilla alba</t>
  </si>
  <si>
    <t xml:space="preserve"> Egyptian Goose</t>
  </si>
  <si>
    <t>Alopochen aegyptiaca</t>
  </si>
  <si>
    <t xml:space="preserve"> Black-headed Gull</t>
  </si>
  <si>
    <t xml:space="preserve"> Great Crested Grebe</t>
  </si>
  <si>
    <t>Podiceps cristatus</t>
  </si>
  <si>
    <t>Columba livia forma domestica</t>
  </si>
  <si>
    <t>Columba palumbus</t>
  </si>
  <si>
    <t>Larus argentatus</t>
  </si>
  <si>
    <t>Larus canus</t>
  </si>
  <si>
    <t>Anas platyrhynchos</t>
  </si>
  <si>
    <t>Vanellus vanellus</t>
  </si>
  <si>
    <t>Fulica atra</t>
  </si>
  <si>
    <t>Aves indet.</t>
  </si>
  <si>
    <t>Sturnus vulgaris</t>
  </si>
  <si>
    <t>Gallinula chloropus</t>
  </si>
  <si>
    <t>Branta canadensis</t>
  </si>
  <si>
    <t>Tadorna tadorna</t>
  </si>
  <si>
    <t>Turdus philomelos</t>
  </si>
  <si>
    <t>Turdus iliacus</t>
  </si>
  <si>
    <t>Corvus corone</t>
  </si>
  <si>
    <t>Larus fuscus</t>
  </si>
  <si>
    <t>Buteo buteo</t>
  </si>
  <si>
    <t>Rallus aquaticus</t>
  </si>
  <si>
    <t>Ardea alba</t>
  </si>
  <si>
    <t>Numenius arquata</t>
  </si>
  <si>
    <t>Anas crecca</t>
  </si>
  <si>
    <t>Phasianus colchicus</t>
  </si>
  <si>
    <t>Tachybaptus ruficollis</t>
  </si>
  <si>
    <t>Ciconia ciconia</t>
  </si>
  <si>
    <t>Mareca strepera</t>
  </si>
  <si>
    <t>Sylvia atricapilla</t>
  </si>
  <si>
    <t>Mareca penelope</t>
  </si>
  <si>
    <t>Coturnix coturnix</t>
  </si>
  <si>
    <t>Columba oenas</t>
  </si>
  <si>
    <t>Turdus merula</t>
  </si>
  <si>
    <t>Gallinago gallinago</t>
  </si>
  <si>
    <t>Branta leucopsis</t>
  </si>
  <si>
    <t>Ixobrychus minutus</t>
  </si>
  <si>
    <t>Haematopus ostralegus</t>
  </si>
  <si>
    <t>Anatinae spec.</t>
  </si>
  <si>
    <t>Turdus torquatus</t>
  </si>
  <si>
    <t>Porzana porzana</t>
  </si>
  <si>
    <t>Platalea leucorodia</t>
  </si>
  <si>
    <t>Larus spec.</t>
  </si>
  <si>
    <t>Podiceps nigricollis</t>
  </si>
  <si>
    <t>Asio otus</t>
  </si>
  <si>
    <t>Anser brachyrhynchus</t>
  </si>
  <si>
    <t>Branta canadensis x Branta leucopsis</t>
  </si>
  <si>
    <t>Apus apus</t>
  </si>
  <si>
    <t>Ardea purpurea</t>
  </si>
  <si>
    <t>Grus grus</t>
  </si>
  <si>
    <t>Phylloscopus collybita</t>
  </si>
  <si>
    <t>Lophodytes cucullatus</t>
  </si>
  <si>
    <t>Lymnocryptes minimus</t>
  </si>
  <si>
    <t>Asio flammeus</t>
  </si>
  <si>
    <t>Anatidae spec.</t>
  </si>
  <si>
    <t>Pica pica</t>
  </si>
  <si>
    <t>Spinus spinus</t>
  </si>
  <si>
    <t>Garrulus glandarius</t>
  </si>
  <si>
    <t>Ficedula hypoleuca</t>
  </si>
  <si>
    <t>Bubo bubo</t>
  </si>
  <si>
    <t>Actitis hypoleucos</t>
  </si>
  <si>
    <t>Recurvirostra avosetta</t>
  </si>
  <si>
    <t>Egretta garzetta</t>
  </si>
  <si>
    <t>Passer montanus</t>
  </si>
  <si>
    <t>Stercorarius longicaudus</t>
  </si>
  <si>
    <t>Turdidae spec.</t>
  </si>
  <si>
    <t>Aythya fuligula</t>
  </si>
  <si>
    <t>Burhinus oedicnemus</t>
  </si>
  <si>
    <t>Tringa totanus</t>
  </si>
  <si>
    <t>Anser serrirostris</t>
  </si>
  <si>
    <t>Morus bassanus</t>
  </si>
  <si>
    <t>Cygnus spec.</t>
  </si>
  <si>
    <t>Dryocopus martius</t>
  </si>
  <si>
    <t>Calidris pugnax</t>
  </si>
  <si>
    <t>Passer domesticus</t>
  </si>
  <si>
    <t>Larus ridibundus</t>
  </si>
  <si>
    <t>Corvus monedula</t>
  </si>
  <si>
    <t>Larus melanocephalus</t>
  </si>
  <si>
    <t>Number of validated record of collision victim with high voltage power line</t>
  </si>
  <si>
    <t>Species</t>
  </si>
  <si>
    <t>Proportion of the whole victim list</t>
  </si>
  <si>
    <t>Number of records of dead bird found under high voltage power lines, recorded in Waarnemingen.be or Observations.be platform (only individually validated records, entered in the platform between 2009 and 2021)</t>
  </si>
  <si>
    <t>Table S2</t>
  </si>
  <si>
    <t>Table S3: Bird species with a high (&gt;2%) proportion of power-line victims among birds brought into specialised care centre in Belgium in 2010 and 2011 (source: Vogelbescherming VL)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</si>
</sst>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rgb="FF00000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4" fillId="0" borderId="0" xfId="0" applyFont="1" applyAlignment="1">
      <alignment horizontal="center" vertical="center" wrapText="1"/>
    </xf>
    <xf numFmtId="10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NumberFormat="1"/>
    <xf numFmtId="164" fontId="0" fillId="0" borderId="0" xfId="0" applyNumberFormat="1"/>
    <xf numFmtId="164" fontId="0" fillId="0" borderId="0" xfId="1" applyNumberFormat="1" applyFont="1"/>
    <xf numFmtId="0" fontId="2" fillId="0" borderId="0" xfId="0" applyFont="1"/>
    <xf numFmtId="0" fontId="2" fillId="0" borderId="0" xfId="0" applyFont="1" applyAlignment="1">
      <alignment wrapText="1"/>
    </xf>
    <xf numFmtId="164" fontId="2" fillId="0" borderId="0" xfId="0" applyNumberFormat="1" applyFont="1" applyAlignment="1">
      <alignment wrapText="1"/>
    </xf>
    <xf numFmtId="0" fontId="0" fillId="0" borderId="0" xfId="0" applyAlignment="1">
      <alignment horizontal="left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4"/>
  <sheetViews>
    <sheetView workbookViewId="0"/>
  </sheetViews>
  <sheetFormatPr defaultColWidth="11.42578125" defaultRowHeight="15" x14ac:dyDescent="0.25"/>
  <cols>
    <col min="1" max="1" width="27.42578125" customWidth="1"/>
    <col min="2" max="2" width="31" customWidth="1"/>
    <col min="3" max="3" width="22.28515625" style="9" customWidth="1"/>
  </cols>
  <sheetData>
    <row r="1" spans="1:3" x14ac:dyDescent="0.25">
      <c r="A1" t="s">
        <v>130</v>
      </c>
    </row>
    <row r="2" spans="1:3" x14ac:dyDescent="0.25">
      <c r="A2" t="s">
        <v>129</v>
      </c>
    </row>
    <row r="3" spans="1:3" ht="45" x14ac:dyDescent="0.25">
      <c r="A3" s="11" t="s">
        <v>127</v>
      </c>
      <c r="B3" s="12" t="s">
        <v>126</v>
      </c>
      <c r="C3" s="13" t="s">
        <v>128</v>
      </c>
    </row>
    <row r="4" spans="1:3" x14ac:dyDescent="0.25">
      <c r="A4" s="7" t="s">
        <v>52</v>
      </c>
      <c r="B4" s="8">
        <v>94</v>
      </c>
      <c r="C4" s="10">
        <f t="shared" ref="C4:C35" si="0">B4/SUM(B$9:B$108)</f>
        <v>0.23152709359605911</v>
      </c>
    </row>
    <row r="5" spans="1:3" x14ac:dyDescent="0.25">
      <c r="A5" s="7" t="s">
        <v>123</v>
      </c>
      <c r="B5" s="8">
        <v>93</v>
      </c>
      <c r="C5" s="10">
        <f t="shared" si="0"/>
        <v>0.22906403940886699</v>
      </c>
    </row>
    <row r="6" spans="1:3" x14ac:dyDescent="0.25">
      <c r="A6" s="7" t="s">
        <v>53</v>
      </c>
      <c r="B6" s="8">
        <v>63</v>
      </c>
      <c r="C6" s="10">
        <f t="shared" si="0"/>
        <v>0.15517241379310345</v>
      </c>
    </row>
    <row r="7" spans="1:3" x14ac:dyDescent="0.25">
      <c r="A7" s="7" t="s">
        <v>54</v>
      </c>
      <c r="B7" s="8">
        <v>35</v>
      </c>
      <c r="C7" s="10">
        <f t="shared" si="0"/>
        <v>8.6206896551724144E-2</v>
      </c>
    </row>
    <row r="8" spans="1:3" x14ac:dyDescent="0.25">
      <c r="A8" s="7" t="s">
        <v>55</v>
      </c>
      <c r="B8" s="8">
        <v>28</v>
      </c>
      <c r="C8" s="10">
        <f t="shared" si="0"/>
        <v>6.8965517241379309E-2</v>
      </c>
    </row>
    <row r="9" spans="1:3" x14ac:dyDescent="0.25">
      <c r="A9" s="7" t="s">
        <v>56</v>
      </c>
      <c r="B9" s="8">
        <v>23</v>
      </c>
      <c r="C9" s="10">
        <f t="shared" si="0"/>
        <v>5.6650246305418719E-2</v>
      </c>
    </row>
    <row r="10" spans="1:3" x14ac:dyDescent="0.25">
      <c r="A10" s="7" t="s">
        <v>57</v>
      </c>
      <c r="B10" s="8">
        <v>22</v>
      </c>
      <c r="C10" s="10">
        <f t="shared" si="0"/>
        <v>5.4187192118226604E-2</v>
      </c>
    </row>
    <row r="11" spans="1:3" x14ac:dyDescent="0.25">
      <c r="A11" s="7" t="s">
        <v>22</v>
      </c>
      <c r="B11" s="8">
        <v>19</v>
      </c>
      <c r="C11" s="10">
        <f t="shared" si="0"/>
        <v>4.6798029556650245E-2</v>
      </c>
    </row>
    <row r="12" spans="1:3" x14ac:dyDescent="0.25">
      <c r="A12" s="7" t="s">
        <v>28</v>
      </c>
      <c r="B12" s="8">
        <v>19</v>
      </c>
      <c r="C12" s="10">
        <f t="shared" si="0"/>
        <v>4.6798029556650245E-2</v>
      </c>
    </row>
    <row r="13" spans="1:3" x14ac:dyDescent="0.25">
      <c r="A13" s="7" t="s">
        <v>18</v>
      </c>
      <c r="B13" s="8">
        <v>17</v>
      </c>
      <c r="C13" s="10">
        <f t="shared" si="0"/>
        <v>4.1871921182266007E-2</v>
      </c>
    </row>
    <row r="14" spans="1:3" x14ac:dyDescent="0.25">
      <c r="A14" s="7" t="s">
        <v>42</v>
      </c>
      <c r="B14" s="8">
        <v>17</v>
      </c>
      <c r="C14" s="10">
        <f t="shared" si="0"/>
        <v>4.1871921182266007E-2</v>
      </c>
    </row>
    <row r="15" spans="1:3" x14ac:dyDescent="0.25">
      <c r="A15" s="7" t="s">
        <v>58</v>
      </c>
      <c r="B15" s="8">
        <v>14</v>
      </c>
      <c r="C15" s="10">
        <f t="shared" si="0"/>
        <v>3.4482758620689655E-2</v>
      </c>
    </row>
    <row r="16" spans="1:3" x14ac:dyDescent="0.25">
      <c r="A16" s="7" t="s">
        <v>59</v>
      </c>
      <c r="B16" s="8">
        <v>14</v>
      </c>
      <c r="C16" s="10">
        <f t="shared" si="0"/>
        <v>3.4482758620689655E-2</v>
      </c>
    </row>
    <row r="17" spans="1:3" x14ac:dyDescent="0.25">
      <c r="A17" s="7" t="s">
        <v>60</v>
      </c>
      <c r="B17" s="8">
        <v>13</v>
      </c>
      <c r="C17" s="10">
        <f t="shared" si="0"/>
        <v>3.2019704433497539E-2</v>
      </c>
    </row>
    <row r="18" spans="1:3" x14ac:dyDescent="0.25">
      <c r="A18" s="7" t="s">
        <v>51</v>
      </c>
      <c r="B18" s="8">
        <v>13</v>
      </c>
      <c r="C18" s="10">
        <f t="shared" si="0"/>
        <v>3.2019704433497539E-2</v>
      </c>
    </row>
    <row r="19" spans="1:3" x14ac:dyDescent="0.25">
      <c r="A19" s="7" t="s">
        <v>61</v>
      </c>
      <c r="B19" s="8">
        <v>10</v>
      </c>
      <c r="C19" s="10">
        <f t="shared" si="0"/>
        <v>2.4630541871921183E-2</v>
      </c>
    </row>
    <row r="20" spans="1:3" x14ac:dyDescent="0.25">
      <c r="A20" s="7" t="s">
        <v>62</v>
      </c>
      <c r="B20" s="8">
        <v>10</v>
      </c>
      <c r="C20" s="10">
        <f t="shared" si="0"/>
        <v>2.4630541871921183E-2</v>
      </c>
    </row>
    <row r="21" spans="1:3" x14ac:dyDescent="0.25">
      <c r="A21" s="7" t="s">
        <v>63</v>
      </c>
      <c r="B21" s="8">
        <v>9</v>
      </c>
      <c r="C21" s="10">
        <f t="shared" si="0"/>
        <v>2.2167487684729065E-2</v>
      </c>
    </row>
    <row r="22" spans="1:3" x14ac:dyDescent="0.25">
      <c r="A22" s="7" t="s">
        <v>64</v>
      </c>
      <c r="B22" s="8">
        <v>9</v>
      </c>
      <c r="C22" s="10">
        <f t="shared" si="0"/>
        <v>2.2167487684729065E-2</v>
      </c>
    </row>
    <row r="23" spans="1:3" x14ac:dyDescent="0.25">
      <c r="A23" s="7" t="s">
        <v>65</v>
      </c>
      <c r="B23" s="8">
        <v>8</v>
      </c>
      <c r="C23" s="10">
        <f t="shared" si="0"/>
        <v>1.9704433497536946E-2</v>
      </c>
    </row>
    <row r="24" spans="1:3" x14ac:dyDescent="0.25">
      <c r="A24" s="7" t="s">
        <v>66</v>
      </c>
      <c r="B24" s="8">
        <v>8</v>
      </c>
      <c r="C24" s="10">
        <f t="shared" si="0"/>
        <v>1.9704433497536946E-2</v>
      </c>
    </row>
    <row r="25" spans="1:3" x14ac:dyDescent="0.25">
      <c r="A25" s="7" t="s">
        <v>67</v>
      </c>
      <c r="B25" s="8">
        <v>8</v>
      </c>
      <c r="C25" s="10">
        <f t="shared" si="0"/>
        <v>1.9704433497536946E-2</v>
      </c>
    </row>
    <row r="26" spans="1:3" x14ac:dyDescent="0.25">
      <c r="A26" s="7" t="s">
        <v>68</v>
      </c>
      <c r="B26" s="8">
        <v>7</v>
      </c>
      <c r="C26" s="10">
        <f t="shared" si="0"/>
        <v>1.7241379310344827E-2</v>
      </c>
    </row>
    <row r="27" spans="1:3" x14ac:dyDescent="0.25">
      <c r="A27" s="7" t="s">
        <v>69</v>
      </c>
      <c r="B27" s="8">
        <v>7</v>
      </c>
      <c r="C27" s="10">
        <f t="shared" si="0"/>
        <v>1.7241379310344827E-2</v>
      </c>
    </row>
    <row r="28" spans="1:3" x14ac:dyDescent="0.25">
      <c r="A28" s="7" t="s">
        <v>44</v>
      </c>
      <c r="B28" s="8">
        <v>7</v>
      </c>
      <c r="C28" s="10">
        <f t="shared" si="0"/>
        <v>1.7241379310344827E-2</v>
      </c>
    </row>
    <row r="29" spans="1:3" x14ac:dyDescent="0.25">
      <c r="A29" s="7" t="s">
        <v>70</v>
      </c>
      <c r="B29" s="8">
        <v>7</v>
      </c>
      <c r="C29" s="10">
        <f t="shared" si="0"/>
        <v>1.7241379310344827E-2</v>
      </c>
    </row>
    <row r="30" spans="1:3" x14ac:dyDescent="0.25">
      <c r="A30" s="7" t="s">
        <v>71</v>
      </c>
      <c r="B30" s="8">
        <v>6</v>
      </c>
      <c r="C30" s="10">
        <f t="shared" si="0"/>
        <v>1.4778325123152709E-2</v>
      </c>
    </row>
    <row r="31" spans="1:3" x14ac:dyDescent="0.25">
      <c r="A31" s="7" t="s">
        <v>48</v>
      </c>
      <c r="B31" s="8">
        <v>6</v>
      </c>
      <c r="C31" s="10">
        <f t="shared" si="0"/>
        <v>1.4778325123152709E-2</v>
      </c>
    </row>
    <row r="32" spans="1:3" x14ac:dyDescent="0.25">
      <c r="A32" s="7" t="s">
        <v>72</v>
      </c>
      <c r="B32" s="8">
        <v>6</v>
      </c>
      <c r="C32" s="10">
        <f t="shared" si="0"/>
        <v>1.4778325123152709E-2</v>
      </c>
    </row>
    <row r="33" spans="1:3" x14ac:dyDescent="0.25">
      <c r="A33" s="7" t="s">
        <v>73</v>
      </c>
      <c r="B33" s="8">
        <v>5</v>
      </c>
      <c r="C33" s="10">
        <f t="shared" si="0"/>
        <v>1.2315270935960592E-2</v>
      </c>
    </row>
    <row r="34" spans="1:3" x14ac:dyDescent="0.25">
      <c r="A34" s="7" t="s">
        <v>14</v>
      </c>
      <c r="B34" s="8">
        <v>5</v>
      </c>
      <c r="C34" s="10">
        <f t="shared" si="0"/>
        <v>1.2315270935960592E-2</v>
      </c>
    </row>
    <row r="35" spans="1:3" x14ac:dyDescent="0.25">
      <c r="A35" s="7" t="s">
        <v>74</v>
      </c>
      <c r="B35" s="8">
        <v>5</v>
      </c>
      <c r="C35" s="10">
        <f t="shared" si="0"/>
        <v>1.2315270935960592E-2</v>
      </c>
    </row>
    <row r="36" spans="1:3" x14ac:dyDescent="0.25">
      <c r="A36" s="7" t="s">
        <v>124</v>
      </c>
      <c r="B36" s="8">
        <v>5</v>
      </c>
      <c r="C36" s="10">
        <f t="shared" ref="C36:C67" si="1">B36/SUM(B$9:B$108)</f>
        <v>1.2315270935960592E-2</v>
      </c>
    </row>
    <row r="37" spans="1:3" x14ac:dyDescent="0.25">
      <c r="A37" s="7" t="s">
        <v>75</v>
      </c>
      <c r="B37" s="8">
        <v>5</v>
      </c>
      <c r="C37" s="10">
        <f t="shared" si="1"/>
        <v>1.2315270935960592E-2</v>
      </c>
    </row>
    <row r="38" spans="1:3" x14ac:dyDescent="0.25">
      <c r="A38" s="7" t="s">
        <v>76</v>
      </c>
      <c r="B38" s="8">
        <v>5</v>
      </c>
      <c r="C38" s="10">
        <f t="shared" si="1"/>
        <v>1.2315270935960592E-2</v>
      </c>
    </row>
    <row r="39" spans="1:3" x14ac:dyDescent="0.25">
      <c r="A39" s="7" t="s">
        <v>77</v>
      </c>
      <c r="B39" s="8">
        <v>5</v>
      </c>
      <c r="C39" s="10">
        <f t="shared" si="1"/>
        <v>1.2315270935960592E-2</v>
      </c>
    </row>
    <row r="40" spans="1:3" x14ac:dyDescent="0.25">
      <c r="A40" s="7" t="s">
        <v>78</v>
      </c>
      <c r="B40" s="8">
        <v>5</v>
      </c>
      <c r="C40" s="10">
        <f t="shared" si="1"/>
        <v>1.2315270935960592E-2</v>
      </c>
    </row>
    <row r="41" spans="1:3" x14ac:dyDescent="0.25">
      <c r="A41" s="7" t="s">
        <v>79</v>
      </c>
      <c r="B41" s="8">
        <v>4</v>
      </c>
      <c r="C41" s="10">
        <f t="shared" si="1"/>
        <v>9.852216748768473E-3</v>
      </c>
    </row>
    <row r="42" spans="1:3" x14ac:dyDescent="0.25">
      <c r="A42" s="7" t="s">
        <v>80</v>
      </c>
      <c r="B42" s="8">
        <v>4</v>
      </c>
      <c r="C42" s="10">
        <f t="shared" si="1"/>
        <v>9.852216748768473E-3</v>
      </c>
    </row>
    <row r="43" spans="1:3" x14ac:dyDescent="0.25">
      <c r="A43" s="7" t="s">
        <v>81</v>
      </c>
      <c r="B43" s="8">
        <v>4</v>
      </c>
      <c r="C43" s="10">
        <f t="shared" si="1"/>
        <v>9.852216748768473E-3</v>
      </c>
    </row>
    <row r="44" spans="1:3" x14ac:dyDescent="0.25">
      <c r="A44" s="7" t="s">
        <v>82</v>
      </c>
      <c r="B44" s="8">
        <v>4</v>
      </c>
      <c r="C44" s="10">
        <f t="shared" si="1"/>
        <v>9.852216748768473E-3</v>
      </c>
    </row>
    <row r="45" spans="1:3" x14ac:dyDescent="0.25">
      <c r="A45" s="7" t="s">
        <v>125</v>
      </c>
      <c r="B45" s="8">
        <v>3</v>
      </c>
      <c r="C45" s="10">
        <f t="shared" si="1"/>
        <v>7.3891625615763543E-3</v>
      </c>
    </row>
    <row r="46" spans="1:3" x14ac:dyDescent="0.25">
      <c r="A46" s="7" t="s">
        <v>83</v>
      </c>
      <c r="B46" s="8">
        <v>3</v>
      </c>
      <c r="C46" s="10">
        <f t="shared" si="1"/>
        <v>7.3891625615763543E-3</v>
      </c>
    </row>
    <row r="47" spans="1:3" x14ac:dyDescent="0.25">
      <c r="A47" s="7" t="s">
        <v>84</v>
      </c>
      <c r="B47" s="8">
        <v>3</v>
      </c>
      <c r="C47" s="10">
        <f t="shared" si="1"/>
        <v>7.3891625615763543E-3</v>
      </c>
    </row>
    <row r="48" spans="1:3" x14ac:dyDescent="0.25">
      <c r="A48" s="7" t="s">
        <v>36</v>
      </c>
      <c r="B48" s="8">
        <v>3</v>
      </c>
      <c r="C48" s="10">
        <f t="shared" si="1"/>
        <v>7.3891625615763543E-3</v>
      </c>
    </row>
    <row r="49" spans="1:3" x14ac:dyDescent="0.25">
      <c r="A49" s="7" t="s">
        <v>85</v>
      </c>
      <c r="B49" s="8">
        <v>3</v>
      </c>
      <c r="C49" s="10">
        <f t="shared" si="1"/>
        <v>7.3891625615763543E-3</v>
      </c>
    </row>
    <row r="50" spans="1:3" x14ac:dyDescent="0.25">
      <c r="A50" s="7" t="s">
        <v>8</v>
      </c>
      <c r="B50" s="8">
        <v>3</v>
      </c>
      <c r="C50" s="10">
        <f t="shared" si="1"/>
        <v>7.3891625615763543E-3</v>
      </c>
    </row>
    <row r="51" spans="1:3" x14ac:dyDescent="0.25">
      <c r="A51" s="7" t="s">
        <v>86</v>
      </c>
      <c r="B51" s="8">
        <v>2</v>
      </c>
      <c r="C51" s="10">
        <f t="shared" si="1"/>
        <v>4.9261083743842365E-3</v>
      </c>
    </row>
    <row r="52" spans="1:3" x14ac:dyDescent="0.25">
      <c r="A52" s="7" t="s">
        <v>87</v>
      </c>
      <c r="B52" s="8">
        <v>2</v>
      </c>
      <c r="C52" s="10">
        <f t="shared" si="1"/>
        <v>4.9261083743842365E-3</v>
      </c>
    </row>
    <row r="53" spans="1:3" x14ac:dyDescent="0.25">
      <c r="A53" s="7" t="s">
        <v>88</v>
      </c>
      <c r="B53" s="8">
        <v>2</v>
      </c>
      <c r="C53" s="10">
        <f t="shared" si="1"/>
        <v>4.9261083743842365E-3</v>
      </c>
    </row>
    <row r="54" spans="1:3" x14ac:dyDescent="0.25">
      <c r="A54" s="7" t="s">
        <v>89</v>
      </c>
      <c r="B54" s="8">
        <v>2</v>
      </c>
      <c r="C54" s="10">
        <f t="shared" si="1"/>
        <v>4.9261083743842365E-3</v>
      </c>
    </row>
    <row r="55" spans="1:3" x14ac:dyDescent="0.25">
      <c r="A55" s="7" t="s">
        <v>90</v>
      </c>
      <c r="B55" s="8">
        <v>2</v>
      </c>
      <c r="C55" s="10">
        <f t="shared" si="1"/>
        <v>4.9261083743842365E-3</v>
      </c>
    </row>
    <row r="56" spans="1:3" x14ac:dyDescent="0.25">
      <c r="A56" s="7" t="s">
        <v>91</v>
      </c>
      <c r="B56" s="8">
        <v>2</v>
      </c>
      <c r="C56" s="10">
        <f t="shared" si="1"/>
        <v>4.9261083743842365E-3</v>
      </c>
    </row>
    <row r="57" spans="1:3" x14ac:dyDescent="0.25">
      <c r="A57" s="7" t="s">
        <v>92</v>
      </c>
      <c r="B57" s="8">
        <v>2</v>
      </c>
      <c r="C57" s="10">
        <f t="shared" si="1"/>
        <v>4.9261083743842365E-3</v>
      </c>
    </row>
    <row r="58" spans="1:3" x14ac:dyDescent="0.25">
      <c r="A58" s="7" t="s">
        <v>93</v>
      </c>
      <c r="B58" s="8">
        <v>2</v>
      </c>
      <c r="C58" s="10">
        <f t="shared" si="1"/>
        <v>4.9261083743842365E-3</v>
      </c>
    </row>
    <row r="59" spans="1:3" x14ac:dyDescent="0.25">
      <c r="A59" s="7" t="s">
        <v>10</v>
      </c>
      <c r="B59" s="8">
        <v>2</v>
      </c>
      <c r="C59" s="10">
        <f t="shared" si="1"/>
        <v>4.9261083743842365E-3</v>
      </c>
    </row>
    <row r="60" spans="1:3" x14ac:dyDescent="0.25">
      <c r="A60" s="7" t="s">
        <v>94</v>
      </c>
      <c r="B60" s="8">
        <v>1</v>
      </c>
      <c r="C60" s="10">
        <f t="shared" si="1"/>
        <v>2.4630541871921183E-3</v>
      </c>
    </row>
    <row r="61" spans="1:3" x14ac:dyDescent="0.25">
      <c r="A61" s="7" t="s">
        <v>95</v>
      </c>
      <c r="B61" s="8">
        <v>1</v>
      </c>
      <c r="C61" s="10">
        <f t="shared" si="1"/>
        <v>2.4630541871921183E-3</v>
      </c>
    </row>
    <row r="62" spans="1:3" x14ac:dyDescent="0.25">
      <c r="A62" s="7" t="s">
        <v>96</v>
      </c>
      <c r="B62" s="8">
        <v>1</v>
      </c>
      <c r="C62" s="10">
        <f t="shared" si="1"/>
        <v>2.4630541871921183E-3</v>
      </c>
    </row>
    <row r="63" spans="1:3" x14ac:dyDescent="0.25">
      <c r="A63" s="7" t="s">
        <v>97</v>
      </c>
      <c r="B63" s="8">
        <v>1</v>
      </c>
      <c r="C63" s="10">
        <f t="shared" si="1"/>
        <v>2.4630541871921183E-3</v>
      </c>
    </row>
    <row r="64" spans="1:3" x14ac:dyDescent="0.25">
      <c r="A64" s="7" t="s">
        <v>98</v>
      </c>
      <c r="B64" s="8">
        <v>1</v>
      </c>
      <c r="C64" s="10">
        <f t="shared" si="1"/>
        <v>2.4630541871921183E-3</v>
      </c>
    </row>
    <row r="65" spans="1:3" x14ac:dyDescent="0.25">
      <c r="A65" s="7" t="s">
        <v>99</v>
      </c>
      <c r="B65" s="8">
        <v>1</v>
      </c>
      <c r="C65" s="10">
        <f t="shared" si="1"/>
        <v>2.4630541871921183E-3</v>
      </c>
    </row>
    <row r="66" spans="1:3" x14ac:dyDescent="0.25">
      <c r="A66" s="7" t="s">
        <v>32</v>
      </c>
      <c r="B66" s="8">
        <v>1</v>
      </c>
      <c r="C66" s="10">
        <f t="shared" si="1"/>
        <v>2.4630541871921183E-3</v>
      </c>
    </row>
    <row r="67" spans="1:3" x14ac:dyDescent="0.25">
      <c r="A67" s="7" t="s">
        <v>100</v>
      </c>
      <c r="B67" s="8">
        <v>1</v>
      </c>
      <c r="C67" s="10">
        <f t="shared" si="1"/>
        <v>2.4630541871921183E-3</v>
      </c>
    </row>
    <row r="68" spans="1:3" x14ac:dyDescent="0.25">
      <c r="A68" s="7" t="s">
        <v>101</v>
      </c>
      <c r="B68" s="8">
        <v>1</v>
      </c>
      <c r="C68" s="10">
        <f t="shared" ref="C68:C99" si="2">B68/SUM(B$9:B$108)</f>
        <v>2.4630541871921183E-3</v>
      </c>
    </row>
    <row r="69" spans="1:3" x14ac:dyDescent="0.25">
      <c r="A69" s="7" t="s">
        <v>40</v>
      </c>
      <c r="B69" s="8">
        <v>1</v>
      </c>
      <c r="C69" s="10">
        <f t="shared" si="2"/>
        <v>2.4630541871921183E-3</v>
      </c>
    </row>
    <row r="70" spans="1:3" x14ac:dyDescent="0.25">
      <c r="A70" s="7" t="s">
        <v>102</v>
      </c>
      <c r="B70" s="8">
        <v>1</v>
      </c>
      <c r="C70" s="10">
        <f t="shared" si="2"/>
        <v>2.4630541871921183E-3</v>
      </c>
    </row>
    <row r="71" spans="1:3" x14ac:dyDescent="0.25">
      <c r="A71" s="7" t="s">
        <v>38</v>
      </c>
      <c r="B71" s="8">
        <v>1</v>
      </c>
      <c r="C71" s="10">
        <f t="shared" si="2"/>
        <v>2.4630541871921183E-3</v>
      </c>
    </row>
    <row r="72" spans="1:3" x14ac:dyDescent="0.25">
      <c r="A72" s="7" t="s">
        <v>103</v>
      </c>
      <c r="B72" s="8">
        <v>1</v>
      </c>
      <c r="C72" s="10">
        <f t="shared" si="2"/>
        <v>2.4630541871921183E-3</v>
      </c>
    </row>
    <row r="73" spans="1:3" x14ac:dyDescent="0.25">
      <c r="A73" s="7" t="s">
        <v>104</v>
      </c>
      <c r="B73" s="8">
        <v>1</v>
      </c>
      <c r="C73" s="10">
        <f t="shared" si="2"/>
        <v>2.4630541871921183E-3</v>
      </c>
    </row>
    <row r="74" spans="1:3" x14ac:dyDescent="0.25">
      <c r="A74" s="7" t="s">
        <v>105</v>
      </c>
      <c r="B74" s="8">
        <v>1</v>
      </c>
      <c r="C74" s="10">
        <f t="shared" si="2"/>
        <v>2.4630541871921183E-3</v>
      </c>
    </row>
    <row r="75" spans="1:3" x14ac:dyDescent="0.25">
      <c r="A75" s="7" t="s">
        <v>106</v>
      </c>
      <c r="B75" s="8">
        <v>1</v>
      </c>
      <c r="C75" s="10">
        <f t="shared" si="2"/>
        <v>2.4630541871921183E-3</v>
      </c>
    </row>
    <row r="76" spans="1:3" x14ac:dyDescent="0.25">
      <c r="A76" s="7" t="s">
        <v>107</v>
      </c>
      <c r="B76" s="8">
        <v>1</v>
      </c>
      <c r="C76" s="10">
        <f t="shared" si="2"/>
        <v>2.4630541871921183E-3</v>
      </c>
    </row>
    <row r="77" spans="1:3" x14ac:dyDescent="0.25">
      <c r="A77" s="7" t="s">
        <v>108</v>
      </c>
      <c r="B77" s="8">
        <v>1</v>
      </c>
      <c r="C77" s="10">
        <f t="shared" si="2"/>
        <v>2.4630541871921183E-3</v>
      </c>
    </row>
    <row r="78" spans="1:3" x14ac:dyDescent="0.25">
      <c r="A78" s="7" t="s">
        <v>109</v>
      </c>
      <c r="B78" s="8">
        <v>1</v>
      </c>
      <c r="C78" s="10">
        <f t="shared" si="2"/>
        <v>2.4630541871921183E-3</v>
      </c>
    </row>
    <row r="79" spans="1:3" x14ac:dyDescent="0.25">
      <c r="A79" s="7" t="s">
        <v>110</v>
      </c>
      <c r="B79" s="8">
        <v>1</v>
      </c>
      <c r="C79" s="10">
        <f t="shared" si="2"/>
        <v>2.4630541871921183E-3</v>
      </c>
    </row>
    <row r="80" spans="1:3" x14ac:dyDescent="0.25">
      <c r="A80" s="7" t="s">
        <v>24</v>
      </c>
      <c r="B80" s="8">
        <v>1</v>
      </c>
      <c r="C80" s="10">
        <f t="shared" si="2"/>
        <v>2.4630541871921183E-3</v>
      </c>
    </row>
    <row r="81" spans="1:3" x14ac:dyDescent="0.25">
      <c r="A81" s="7" t="s">
        <v>111</v>
      </c>
      <c r="B81" s="8">
        <v>1</v>
      </c>
      <c r="C81" s="10">
        <f t="shared" si="2"/>
        <v>2.4630541871921183E-3</v>
      </c>
    </row>
    <row r="82" spans="1:3" x14ac:dyDescent="0.25">
      <c r="A82" s="7" t="s">
        <v>112</v>
      </c>
      <c r="B82" s="8">
        <v>1</v>
      </c>
      <c r="C82" s="10">
        <f t="shared" si="2"/>
        <v>2.4630541871921183E-3</v>
      </c>
    </row>
    <row r="83" spans="1:3" x14ac:dyDescent="0.25">
      <c r="A83" s="7" t="s">
        <v>113</v>
      </c>
      <c r="B83" s="8">
        <v>1</v>
      </c>
      <c r="C83" s="10">
        <f t="shared" si="2"/>
        <v>2.4630541871921183E-3</v>
      </c>
    </row>
    <row r="84" spans="1:3" x14ac:dyDescent="0.25">
      <c r="A84" s="7" t="s">
        <v>114</v>
      </c>
      <c r="B84" s="8">
        <v>1</v>
      </c>
      <c r="C84" s="10">
        <f t="shared" si="2"/>
        <v>2.4630541871921183E-3</v>
      </c>
    </row>
    <row r="85" spans="1:3" x14ac:dyDescent="0.25">
      <c r="A85" s="7" t="s">
        <v>115</v>
      </c>
      <c r="B85" s="8">
        <v>1</v>
      </c>
      <c r="C85" s="10">
        <f t="shared" si="2"/>
        <v>2.4630541871921183E-3</v>
      </c>
    </row>
    <row r="86" spans="1:3" x14ac:dyDescent="0.25">
      <c r="A86" s="7" t="s">
        <v>116</v>
      </c>
      <c r="B86" s="8">
        <v>1</v>
      </c>
      <c r="C86" s="10">
        <f t="shared" si="2"/>
        <v>2.4630541871921183E-3</v>
      </c>
    </row>
    <row r="87" spans="1:3" x14ac:dyDescent="0.25">
      <c r="A87" s="7" t="s">
        <v>117</v>
      </c>
      <c r="B87" s="8">
        <v>1</v>
      </c>
      <c r="C87" s="10">
        <f t="shared" si="2"/>
        <v>2.4630541871921183E-3</v>
      </c>
    </row>
    <row r="88" spans="1:3" x14ac:dyDescent="0.25">
      <c r="A88" s="7" t="s">
        <v>6</v>
      </c>
      <c r="B88" s="8">
        <v>1</v>
      </c>
      <c r="C88" s="10">
        <f t="shared" si="2"/>
        <v>2.4630541871921183E-3</v>
      </c>
    </row>
    <row r="89" spans="1:3" x14ac:dyDescent="0.25">
      <c r="A89" s="7" t="s">
        <v>118</v>
      </c>
      <c r="B89" s="8">
        <v>1</v>
      </c>
      <c r="C89" s="10">
        <f t="shared" si="2"/>
        <v>2.4630541871921183E-3</v>
      </c>
    </row>
    <row r="90" spans="1:3" x14ac:dyDescent="0.25">
      <c r="A90" s="7" t="s">
        <v>119</v>
      </c>
      <c r="B90" s="8">
        <v>1</v>
      </c>
      <c r="C90" s="10">
        <f t="shared" si="2"/>
        <v>2.4630541871921183E-3</v>
      </c>
    </row>
    <row r="91" spans="1:3" x14ac:dyDescent="0.25">
      <c r="A91" s="7" t="s">
        <v>46</v>
      </c>
      <c r="B91" s="8">
        <v>1</v>
      </c>
      <c r="C91" s="10">
        <f t="shared" si="2"/>
        <v>2.4630541871921183E-3</v>
      </c>
    </row>
    <row r="92" spans="1:3" x14ac:dyDescent="0.25">
      <c r="A92" s="7" t="s">
        <v>120</v>
      </c>
      <c r="B92" s="8">
        <v>1</v>
      </c>
      <c r="C92" s="10">
        <f t="shared" si="2"/>
        <v>2.4630541871921183E-3</v>
      </c>
    </row>
    <row r="93" spans="1:3" x14ac:dyDescent="0.25">
      <c r="A93" s="7" t="s">
        <v>121</v>
      </c>
      <c r="B93" s="8">
        <v>1</v>
      </c>
      <c r="C93" s="10">
        <f t="shared" si="2"/>
        <v>2.4630541871921183E-3</v>
      </c>
    </row>
    <row r="94" spans="1:3" x14ac:dyDescent="0.25">
      <c r="A94" s="7" t="s">
        <v>122</v>
      </c>
      <c r="B94" s="8">
        <v>1</v>
      </c>
      <c r="C94" s="10">
        <f t="shared" si="2"/>
        <v>2.4630541871921183E-3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7"/>
  <sheetViews>
    <sheetView tabSelected="1" workbookViewId="0">
      <selection activeCell="B36" sqref="B36"/>
    </sheetView>
  </sheetViews>
  <sheetFormatPr defaultColWidth="11.42578125" defaultRowHeight="15" x14ac:dyDescent="0.25"/>
  <cols>
    <col min="1" max="1" width="32.140625" customWidth="1"/>
    <col min="2" max="2" width="28.7109375" customWidth="1"/>
  </cols>
  <sheetData>
    <row r="1" spans="1:5" x14ac:dyDescent="0.25">
      <c r="A1" s="14" t="s">
        <v>131</v>
      </c>
      <c r="B1" s="14"/>
      <c r="C1" s="14"/>
      <c r="D1" s="14"/>
      <c r="E1" s="14"/>
    </row>
    <row r="2" spans="1:5" x14ac:dyDescent="0.25">
      <c r="A2" s="14"/>
      <c r="B2" s="14"/>
      <c r="C2" s="14"/>
      <c r="D2" s="14"/>
      <c r="E2" s="14"/>
    </row>
    <row r="3" spans="1:5" ht="36.75" thickBot="1" x14ac:dyDescent="0.3">
      <c r="A3" s="1" t="s">
        <v>0</v>
      </c>
      <c r="B3" s="1" t="s">
        <v>1</v>
      </c>
      <c r="C3" s="2" t="s">
        <v>2</v>
      </c>
      <c r="D3" s="2" t="s">
        <v>3</v>
      </c>
      <c r="E3" s="2" t="s">
        <v>4</v>
      </c>
    </row>
    <row r="4" spans="1:5" x14ac:dyDescent="0.25">
      <c r="A4" s="3" t="s">
        <v>5</v>
      </c>
      <c r="B4" s="4" t="s">
        <v>6</v>
      </c>
      <c r="C4" s="5">
        <v>1</v>
      </c>
      <c r="D4" s="5">
        <v>1</v>
      </c>
      <c r="E4" s="6">
        <v>1</v>
      </c>
    </row>
    <row r="5" spans="1:5" x14ac:dyDescent="0.25">
      <c r="A5" s="3" t="s">
        <v>7</v>
      </c>
      <c r="B5" s="4" t="s">
        <v>8</v>
      </c>
      <c r="C5" s="5">
        <v>1</v>
      </c>
      <c r="D5" s="5">
        <v>2</v>
      </c>
      <c r="E5" s="6">
        <v>0.5</v>
      </c>
    </row>
    <row r="6" spans="1:5" x14ac:dyDescent="0.25">
      <c r="A6" s="3" t="s">
        <v>9</v>
      </c>
      <c r="B6" s="4" t="s">
        <v>10</v>
      </c>
      <c r="C6" s="5">
        <v>1</v>
      </c>
      <c r="D6" s="5">
        <v>2</v>
      </c>
      <c r="E6" s="6">
        <v>0.5</v>
      </c>
    </row>
    <row r="7" spans="1:5" x14ac:dyDescent="0.25">
      <c r="A7" s="3" t="s">
        <v>11</v>
      </c>
      <c r="B7" s="4" t="s">
        <v>12</v>
      </c>
      <c r="C7" s="5">
        <v>1</v>
      </c>
      <c r="D7" s="5">
        <v>3</v>
      </c>
      <c r="E7" s="6">
        <v>0.33300000000000002</v>
      </c>
    </row>
    <row r="8" spans="1:5" x14ac:dyDescent="0.25">
      <c r="A8" s="3" t="s">
        <v>13</v>
      </c>
      <c r="B8" s="4" t="s">
        <v>14</v>
      </c>
      <c r="C8" s="5">
        <v>2</v>
      </c>
      <c r="D8" s="5">
        <v>10</v>
      </c>
      <c r="E8" s="6">
        <v>0.2</v>
      </c>
    </row>
    <row r="9" spans="1:5" x14ac:dyDescent="0.25">
      <c r="A9" s="3" t="s">
        <v>15</v>
      </c>
      <c r="B9" s="4" t="s">
        <v>16</v>
      </c>
      <c r="C9" s="5">
        <v>1</v>
      </c>
      <c r="D9" s="5">
        <v>8</v>
      </c>
      <c r="E9" s="6">
        <v>0.125</v>
      </c>
    </row>
    <row r="10" spans="1:5" x14ac:dyDescent="0.25">
      <c r="A10" s="3" t="s">
        <v>17</v>
      </c>
      <c r="B10" s="4" t="s">
        <v>18</v>
      </c>
      <c r="C10" s="5">
        <v>29</v>
      </c>
      <c r="D10" s="5">
        <v>241</v>
      </c>
      <c r="E10" s="6">
        <v>0.12</v>
      </c>
    </row>
    <row r="11" spans="1:5" x14ac:dyDescent="0.25">
      <c r="A11" s="3" t="s">
        <v>19</v>
      </c>
      <c r="B11" s="4" t="s">
        <v>20</v>
      </c>
      <c r="C11" s="5">
        <v>1</v>
      </c>
      <c r="D11" s="5">
        <v>9</v>
      </c>
      <c r="E11" s="6">
        <v>0.111</v>
      </c>
    </row>
    <row r="12" spans="1:5" x14ac:dyDescent="0.25">
      <c r="A12" s="3" t="s">
        <v>21</v>
      </c>
      <c r="B12" s="4" t="s">
        <v>22</v>
      </c>
      <c r="C12" s="5">
        <v>5</v>
      </c>
      <c r="D12" s="5">
        <v>46</v>
      </c>
      <c r="E12" s="6">
        <v>0.109</v>
      </c>
    </row>
    <row r="13" spans="1:5" x14ac:dyDescent="0.25">
      <c r="A13" s="3" t="s">
        <v>23</v>
      </c>
      <c r="B13" s="4" t="s">
        <v>24</v>
      </c>
      <c r="C13" s="5">
        <v>2</v>
      </c>
      <c r="D13" s="5">
        <v>24</v>
      </c>
      <c r="E13" s="6">
        <v>8.3000000000000004E-2</v>
      </c>
    </row>
    <row r="14" spans="1:5" x14ac:dyDescent="0.25">
      <c r="A14" s="3" t="s">
        <v>25</v>
      </c>
      <c r="B14" s="4" t="s">
        <v>26</v>
      </c>
      <c r="C14" s="5">
        <v>2</v>
      </c>
      <c r="D14" s="5">
        <v>26</v>
      </c>
      <c r="E14" s="6">
        <v>7.6999999999999999E-2</v>
      </c>
    </row>
    <row r="15" spans="1:5" x14ac:dyDescent="0.25">
      <c r="A15" s="3" t="s">
        <v>27</v>
      </c>
      <c r="B15" s="4" t="s">
        <v>28</v>
      </c>
      <c r="C15" s="5">
        <v>9</v>
      </c>
      <c r="D15" s="5">
        <v>153</v>
      </c>
      <c r="E15" s="6">
        <v>5.8999999999999997E-2</v>
      </c>
    </row>
    <row r="16" spans="1:5" x14ac:dyDescent="0.25">
      <c r="A16" s="3" t="s">
        <v>29</v>
      </c>
      <c r="B16" s="4" t="s">
        <v>30</v>
      </c>
      <c r="C16" s="5">
        <v>1</v>
      </c>
      <c r="D16" s="5">
        <v>17</v>
      </c>
      <c r="E16" s="6">
        <v>5.8999999999999997E-2</v>
      </c>
    </row>
    <row r="17" spans="1:5" x14ac:dyDescent="0.25">
      <c r="A17" s="3" t="s">
        <v>31</v>
      </c>
      <c r="B17" s="4" t="s">
        <v>32</v>
      </c>
      <c r="C17" s="5">
        <v>19</v>
      </c>
      <c r="D17" s="5">
        <v>412</v>
      </c>
      <c r="E17" s="6">
        <v>4.5999999999999999E-2</v>
      </c>
    </row>
    <row r="18" spans="1:5" x14ac:dyDescent="0.25">
      <c r="A18" s="3" t="s">
        <v>33</v>
      </c>
      <c r="B18" s="4" t="s">
        <v>34</v>
      </c>
      <c r="C18" s="5">
        <v>1</v>
      </c>
      <c r="D18" s="5">
        <v>22</v>
      </c>
      <c r="E18" s="6">
        <v>4.4999999999999998E-2</v>
      </c>
    </row>
    <row r="19" spans="1:5" x14ac:dyDescent="0.25">
      <c r="A19" s="3" t="s">
        <v>35</v>
      </c>
      <c r="B19" s="4" t="s">
        <v>36</v>
      </c>
      <c r="C19" s="5">
        <v>6</v>
      </c>
      <c r="D19" s="5">
        <v>140</v>
      </c>
      <c r="E19" s="6">
        <v>4.2999999999999997E-2</v>
      </c>
    </row>
    <row r="20" spans="1:5" x14ac:dyDescent="0.25">
      <c r="A20" s="3" t="s">
        <v>37</v>
      </c>
      <c r="B20" s="4" t="s">
        <v>38</v>
      </c>
      <c r="C20" s="5">
        <v>1</v>
      </c>
      <c r="D20" s="5">
        <v>27</v>
      </c>
      <c r="E20" s="6">
        <v>3.6999999999999998E-2</v>
      </c>
    </row>
    <row r="21" spans="1:5" x14ac:dyDescent="0.25">
      <c r="A21" s="3" t="s">
        <v>39</v>
      </c>
      <c r="B21" s="4" t="s">
        <v>40</v>
      </c>
      <c r="C21" s="5">
        <v>1</v>
      </c>
      <c r="D21" s="5">
        <v>27</v>
      </c>
      <c r="E21" s="6">
        <v>3.6999999999999998E-2</v>
      </c>
    </row>
    <row r="22" spans="1:5" x14ac:dyDescent="0.25">
      <c r="A22" s="3" t="s">
        <v>41</v>
      </c>
      <c r="B22" s="4" t="s">
        <v>42</v>
      </c>
      <c r="C22" s="5">
        <v>14</v>
      </c>
      <c r="D22" s="5">
        <v>394</v>
      </c>
      <c r="E22" s="6">
        <v>3.5999999999999997E-2</v>
      </c>
    </row>
    <row r="23" spans="1:5" x14ac:dyDescent="0.25">
      <c r="A23" s="3" t="s">
        <v>43</v>
      </c>
      <c r="B23" s="4" t="s">
        <v>44</v>
      </c>
      <c r="C23" s="5">
        <v>3</v>
      </c>
      <c r="D23" s="5">
        <v>90</v>
      </c>
      <c r="E23" s="6">
        <v>3.3000000000000002E-2</v>
      </c>
    </row>
    <row r="24" spans="1:5" x14ac:dyDescent="0.25">
      <c r="A24" s="3" t="s">
        <v>45</v>
      </c>
      <c r="B24" s="4" t="s">
        <v>46</v>
      </c>
      <c r="C24" s="5">
        <v>1</v>
      </c>
      <c r="D24" s="5">
        <v>33</v>
      </c>
      <c r="E24" s="6">
        <v>0.03</v>
      </c>
    </row>
    <row r="25" spans="1:5" x14ac:dyDescent="0.25">
      <c r="A25" s="3" t="s">
        <v>47</v>
      </c>
      <c r="B25" s="4" t="s">
        <v>48</v>
      </c>
      <c r="C25" s="5">
        <v>1</v>
      </c>
      <c r="D25" s="5">
        <v>35</v>
      </c>
      <c r="E25" s="6">
        <v>2.9000000000000001E-2</v>
      </c>
    </row>
    <row r="26" spans="1:5" x14ac:dyDescent="0.25">
      <c r="A26" s="3" t="s">
        <v>49</v>
      </c>
      <c r="B26" s="4" t="s">
        <v>123</v>
      </c>
      <c r="C26" s="5">
        <v>10</v>
      </c>
      <c r="D26" s="5">
        <v>398</v>
      </c>
      <c r="E26" s="6">
        <v>2.5000000000000001E-2</v>
      </c>
    </row>
    <row r="27" spans="1:5" x14ac:dyDescent="0.25">
      <c r="A27" s="3" t="s">
        <v>50</v>
      </c>
      <c r="B27" s="4" t="s">
        <v>51</v>
      </c>
      <c r="C27" s="5">
        <v>1</v>
      </c>
      <c r="D27" s="5">
        <v>47</v>
      </c>
      <c r="E27" s="6">
        <v>2.1000000000000001E-2</v>
      </c>
    </row>
  </sheetData>
  <mergeCells count="1">
    <mergeCell ref="A1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TableS2</vt:lpstr>
      <vt:lpstr>TableS3</vt:lpstr>
    </vt:vector>
  </TitlesOfParts>
  <Company>Natagora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Jean-Yves Paquet</dc:creator>
  <cp:lastModifiedBy>Vasil Peev</cp:lastModifiedBy>
  <dcterms:created xsi:type="dcterms:W3CDTF">2022-01-27T18:06:36Z</dcterms:created>
  <dcterms:modified xsi:type="dcterms:W3CDTF">2022-02-16T14:32:36Z</dcterms:modified>
</cp:coreProperties>
</file>