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1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jacoboreyesvelasco/Desktop/Zookeys_Ptychadena_2021/"/>
    </mc:Choice>
  </mc:AlternateContent>
  <xr:revisionPtr revIDLastSave="0" documentId="13_ncr:1_{3AB1AE0A-14BB-C048-94C9-EA0140146BF5}" xr6:coauthVersionLast="46" xr6:coauthVersionMax="46" xr10:uidLastSave="{00000000-0000-0000-0000-000000000000}"/>
  <bookViews>
    <workbookView xWindow="440" yWindow="460" windowWidth="26580" windowHeight="15940" tabRatio="500" activeTab="2" xr2:uid="{00000000-000D-0000-FFFF-FFFF00000000}"/>
  </bookViews>
  <sheets>
    <sheet name="Table S1" sheetId="1" r:id="rId1"/>
    <sheet name="Table S2 " sheetId="2" r:id="rId2"/>
    <sheet name="Table S3" sheetId="3" r:id="rId3"/>
  </sheets>
  <definedNames>
    <definedName name="genbank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6" i="1" l="1"/>
  <c r="H7" i="1"/>
  <c r="H8" i="1"/>
  <c r="H9" i="1"/>
  <c r="H10" i="1"/>
  <c r="H5" i="1"/>
</calcChain>
</file>

<file path=xl/sharedStrings.xml><?xml version="1.0" encoding="utf-8"?>
<sst xmlns="http://schemas.openxmlformats.org/spreadsheetml/2006/main" count="298" uniqueCount="183">
  <si>
    <t>Sample</t>
  </si>
  <si>
    <t>Species</t>
  </si>
  <si>
    <t>Reads that map to mtDNA</t>
  </si>
  <si>
    <t>Ptychadena neumanni</t>
  </si>
  <si>
    <t>Lectotype</t>
  </si>
  <si>
    <t>Paralectotype</t>
  </si>
  <si>
    <t>Type status</t>
  </si>
  <si>
    <t>Ptychadena nana</t>
  </si>
  <si>
    <t>Holotype</t>
  </si>
  <si>
    <t>Ptychadena erlangeri</t>
  </si>
  <si>
    <t>mtDNA length from MITObim</t>
  </si>
  <si>
    <t>ZMB 26879</t>
  </si>
  <si>
    <t>ZMB 57183</t>
  </si>
  <si>
    <t>ZMB 26878</t>
  </si>
  <si>
    <t>ZMB 26887</t>
  </si>
  <si>
    <t>Average read length (bp)</t>
  </si>
  <si>
    <t>Final mtDNA length</t>
  </si>
  <si>
    <t>Raw Reads pass filter (in millions)</t>
  </si>
  <si>
    <r>
      <rPr>
        <b/>
        <sz val="12"/>
        <color theme="1"/>
        <rFont val="Calibri"/>
        <family val="2"/>
        <charset val="238"/>
        <scheme val="minor"/>
      </rPr>
      <t>Table S1</t>
    </r>
    <r>
      <rPr>
        <sz val="12"/>
        <color theme="1"/>
        <rFont val="Calibri"/>
        <family val="2"/>
        <scheme val="minor"/>
      </rPr>
      <t xml:space="preserve"> – Number of raw reads that passed quality filtering, average read length and number of reads that mapped to the mitochondrial genome for the type specimens sequenced in this study</t>
    </r>
  </si>
  <si>
    <t>MHNG 2513-15</t>
  </si>
  <si>
    <t>MHNG 2513-56</t>
  </si>
  <si>
    <t>Ptychadena largeni</t>
  </si>
  <si>
    <t>Paratype</t>
  </si>
  <si>
    <t>ZMB26887</t>
  </si>
  <si>
    <t>13187 bp</t>
  </si>
  <si>
    <t>MHNG 2513_15</t>
  </si>
  <si>
    <t>13039 bp</t>
  </si>
  <si>
    <t>MHNG 2513_56</t>
  </si>
  <si>
    <t>11225 bp</t>
  </si>
  <si>
    <t>-</t>
  </si>
  <si>
    <t>ZMB26878</t>
  </si>
  <si>
    <t>5054 bp</t>
  </si>
  <si>
    <t>ZMB26879</t>
  </si>
  <si>
    <t>13130 bp</t>
  </si>
  <si>
    <t>ZMB57183</t>
  </si>
  <si>
    <t>16,485 bp</t>
  </si>
  <si>
    <t>16,379 bp</t>
  </si>
  <si>
    <t>10,831 bp</t>
  </si>
  <si>
    <t>16,342 bp</t>
  </si>
  <si>
    <t>13,480 bp</t>
  </si>
  <si>
    <t>13,547 bp</t>
  </si>
  <si>
    <t>13,130 bp</t>
  </si>
  <si>
    <t>5,054 bp</t>
  </si>
  <si>
    <t>13,187 bp</t>
  </si>
  <si>
    <t>13,039 bp</t>
  </si>
  <si>
    <t>11,225 bp</t>
  </si>
  <si>
    <t>Total length</t>
  </si>
  <si>
    <t>12s</t>
  </si>
  <si>
    <t>16s</t>
  </si>
  <si>
    <t>ATP6</t>
  </si>
  <si>
    <t>ATP8</t>
  </si>
  <si>
    <t>COX1</t>
  </si>
  <si>
    <t>COX2</t>
  </si>
  <si>
    <t>COX3</t>
  </si>
  <si>
    <t>Cytb</t>
  </si>
  <si>
    <t>ND1</t>
  </si>
  <si>
    <t>ND2</t>
  </si>
  <si>
    <t>ND3</t>
  </si>
  <si>
    <t>ND4L</t>
  </si>
  <si>
    <t>ND4</t>
  </si>
  <si>
    <t>ND5</t>
  </si>
  <si>
    <t>ND6</t>
  </si>
  <si>
    <t>15_363</t>
  </si>
  <si>
    <t>Ptychadena amharensis</t>
  </si>
  <si>
    <t>13024 bp</t>
  </si>
  <si>
    <t>15_328</t>
  </si>
  <si>
    <t>16_344</t>
  </si>
  <si>
    <t>13125 bp</t>
  </si>
  <si>
    <t>15_260</t>
  </si>
  <si>
    <t>12332 bp</t>
  </si>
  <si>
    <t>13_290</t>
  </si>
  <si>
    <t>12033 bp</t>
  </si>
  <si>
    <t>16_1</t>
  </si>
  <si>
    <t>13204 bp</t>
  </si>
  <si>
    <t>15_283</t>
  </si>
  <si>
    <t>13205 bp</t>
  </si>
  <si>
    <t>16_124</t>
  </si>
  <si>
    <t>Ptychadena cooperi</t>
  </si>
  <si>
    <t>12969 bp</t>
  </si>
  <si>
    <t>16_19</t>
  </si>
  <si>
    <t>13031 bp</t>
  </si>
  <si>
    <t>15_20</t>
  </si>
  <si>
    <t>12983 bp</t>
  </si>
  <si>
    <t>15_69</t>
  </si>
  <si>
    <t>12023 bp</t>
  </si>
  <si>
    <t>15_173</t>
  </si>
  <si>
    <t>15_139</t>
  </si>
  <si>
    <t>13133 bp</t>
  </si>
  <si>
    <t>15_138</t>
  </si>
  <si>
    <t>12219 bp</t>
  </si>
  <si>
    <t>15_449</t>
  </si>
  <si>
    <t>Ptychadena goweri</t>
  </si>
  <si>
    <t>15_104</t>
  </si>
  <si>
    <t>Ptychadena harenna</t>
  </si>
  <si>
    <t>13109 bp</t>
  </si>
  <si>
    <t>16_126</t>
  </si>
  <si>
    <t>13176 bp</t>
  </si>
  <si>
    <t>15_47</t>
  </si>
  <si>
    <t>13105 bp</t>
  </si>
  <si>
    <t>15_155</t>
  </si>
  <si>
    <t>Ptychadena levenorum</t>
  </si>
  <si>
    <t>13119 bp</t>
  </si>
  <si>
    <t>15_158</t>
  </si>
  <si>
    <t>11684 bp</t>
  </si>
  <si>
    <t>15_482</t>
  </si>
  <si>
    <t>8364 bp</t>
  </si>
  <si>
    <t xml:space="preserve">GTR+I+G </t>
  </si>
  <si>
    <t xml:space="preserve">HKY+G </t>
  </si>
  <si>
    <t xml:space="preserve">HKY+I+G </t>
  </si>
  <si>
    <t xml:space="preserve">K80+I </t>
  </si>
  <si>
    <t xml:space="preserve">F81+I </t>
  </si>
  <si>
    <t>ATP6 codon 1</t>
  </si>
  <si>
    <t>ATP6 codon 2</t>
  </si>
  <si>
    <t>ATP6 codon 3</t>
  </si>
  <si>
    <t>COX1 codon 1</t>
  </si>
  <si>
    <t>COX1 codon 2</t>
  </si>
  <si>
    <t>ATP8 codon 1</t>
  </si>
  <si>
    <t>COX2 codon 2</t>
  </si>
  <si>
    <t>ATP8 codon 3</t>
  </si>
  <si>
    <t>COX2 codon 1</t>
  </si>
  <si>
    <t xml:space="preserve">Cytb codon 2 </t>
  </si>
  <si>
    <t>ND1 codon 1</t>
  </si>
  <si>
    <t>ATP8 codon 2</t>
  </si>
  <si>
    <t>COX3 codon 3</t>
  </si>
  <si>
    <t>COX1 codon 3</t>
  </si>
  <si>
    <t>COX3 codon 2</t>
  </si>
  <si>
    <t>ND3 codon 1</t>
  </si>
  <si>
    <t>ND2 codon 1</t>
  </si>
  <si>
    <t>ND1 codon 2</t>
  </si>
  <si>
    <t>COX2 codon 3</t>
  </si>
  <si>
    <t>Cytb codon 1</t>
  </si>
  <si>
    <t>ND4L codon 1</t>
  </si>
  <si>
    <t>ND2 codon 2</t>
  </si>
  <si>
    <t>COX3 codon 1</t>
  </si>
  <si>
    <t>ND5 codon 3</t>
  </si>
  <si>
    <t>ND3 codon 2</t>
  </si>
  <si>
    <t>Cytb codon 3</t>
  </si>
  <si>
    <t>ND6 codon 2</t>
  </si>
  <si>
    <t>ND4L codon 2</t>
  </si>
  <si>
    <t>ND1 codon 3</t>
  </si>
  <si>
    <t>ND6 codon 3</t>
  </si>
  <si>
    <t>ND5 codon 1</t>
  </si>
  <si>
    <t>ND2 codon 3</t>
  </si>
  <si>
    <t>ND3 codon 3</t>
  </si>
  <si>
    <t>ND4L codon 3</t>
  </si>
  <si>
    <t>ND5 codon 2</t>
  </si>
  <si>
    <t>ND6 codon 1</t>
  </si>
  <si>
    <r>
      <rPr>
        <b/>
        <sz val="12"/>
        <color theme="1"/>
        <rFont val="Calibri"/>
        <family val="2"/>
        <charset val="238"/>
        <scheme val="minor"/>
      </rPr>
      <t xml:space="preserve">Table S3 </t>
    </r>
    <r>
      <rPr>
        <sz val="12"/>
        <color theme="1"/>
        <rFont val="Calibri"/>
        <family val="2"/>
        <scheme val="minor"/>
      </rPr>
      <t>– Best fits models of evolution for the mitochondrial loci used in this study</t>
    </r>
  </si>
  <si>
    <t>Total number of loci</t>
  </si>
  <si>
    <r>
      <rPr>
        <b/>
        <sz val="12"/>
        <color theme="1"/>
        <rFont val="Calibri"/>
        <family val="2"/>
        <charset val="238"/>
        <scheme val="minor"/>
      </rPr>
      <t>Table S2</t>
    </r>
    <r>
      <rPr>
        <sz val="12"/>
        <color theme="1"/>
        <rFont val="Calibri"/>
        <family val="2"/>
        <scheme val="minor"/>
      </rPr>
      <t xml:space="preserve"> – Sample name, species, type status, number of loci and total length for the whole mtDNA samples used in this study</t>
    </r>
  </si>
  <si>
    <t>Average sequence coverage</t>
  </si>
  <si>
    <t>Genbank Accession numbers</t>
  </si>
  <si>
    <t>MW375737</t>
  </si>
  <si>
    <t>MW375738</t>
  </si>
  <si>
    <t>MW375739</t>
  </si>
  <si>
    <t>MW375740</t>
  </si>
  <si>
    <t>MW375741</t>
  </si>
  <si>
    <t>MW375742</t>
  </si>
  <si>
    <t>MW375743</t>
  </si>
  <si>
    <t>MW375744</t>
  </si>
  <si>
    <t>MW375745</t>
  </si>
  <si>
    <t>MW375746</t>
  </si>
  <si>
    <t>MW375747</t>
  </si>
  <si>
    <t>MW375748</t>
  </si>
  <si>
    <t>MW375749</t>
  </si>
  <si>
    <t>MW375750</t>
  </si>
  <si>
    <t>MW375751</t>
  </si>
  <si>
    <t>MW375752</t>
  </si>
  <si>
    <t>MW375753</t>
  </si>
  <si>
    <t>MW375754</t>
  </si>
  <si>
    <t>MW375755</t>
  </si>
  <si>
    <t>MW375756</t>
  </si>
  <si>
    <t>MW375757</t>
  </si>
  <si>
    <t>MW375758</t>
  </si>
  <si>
    <t>MW375759</t>
  </si>
  <si>
    <t>MW375760</t>
  </si>
  <si>
    <t>MW375761</t>
  </si>
  <si>
    <t>MW375762</t>
  </si>
  <si>
    <t>MW375763-66</t>
  </si>
  <si>
    <t>Ptychadena robeensis</t>
  </si>
  <si>
    <t>Ptychadena doro</t>
  </si>
  <si>
    <t>Ptychadena delphina</t>
  </si>
  <si>
    <t>Ptychadena beka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</si>
</sst>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38"/>
      <scheme val="minor"/>
    </font>
    <font>
      <i/>
      <sz val="12"/>
      <color theme="1"/>
      <name val="Calibri"/>
      <family val="2"/>
      <scheme val="minor"/>
    </font>
    <font>
      <u/>
      <sz val="12"/>
      <color theme="10"/>
      <name val="Calibri"/>
      <family val="2"/>
      <charset val="238"/>
      <scheme val="minor"/>
    </font>
    <font>
      <u/>
      <sz val="12"/>
      <color theme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6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/>
    <xf numFmtId="0" fontId="0" fillId="0" borderId="1" xfId="0" applyFont="1" applyBorder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0" fontId="0" fillId="0" borderId="0" xfId="0" applyFont="1" applyAlignment="1">
      <alignment horizontal="center"/>
    </xf>
    <xf numFmtId="3" fontId="0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3" fontId="0" fillId="0" borderId="1" xfId="0" applyNumberFormat="1" applyFont="1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0" xfId="0" applyFont="1" applyBorder="1"/>
    <xf numFmtId="0" fontId="0" fillId="0" borderId="0" xfId="0" applyFont="1" applyBorder="1"/>
    <xf numFmtId="3" fontId="0" fillId="0" borderId="0" xfId="0" applyNumberFormat="1" applyFon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0" fontId="1" fillId="0" borderId="0" xfId="0" applyFont="1" applyBorder="1"/>
    <xf numFmtId="0" fontId="0" fillId="0" borderId="0" xfId="0" applyBorder="1"/>
    <xf numFmtId="0" fontId="0" fillId="0" borderId="1" xfId="0" applyBorder="1" applyAlignment="1">
      <alignment horizontal="center"/>
    </xf>
    <xf numFmtId="0" fontId="1" fillId="0" borderId="2" xfId="0" applyFont="1" applyBorder="1"/>
    <xf numFmtId="0" fontId="0" fillId="0" borderId="1" xfId="0" applyBorder="1"/>
    <xf numFmtId="0" fontId="1" fillId="0" borderId="2" xfId="0" applyFont="1" applyFill="1" applyBorder="1" applyAlignment="1">
      <alignment horizontal="center"/>
    </xf>
  </cellXfs>
  <cellStyles count="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opLeftCell="B1" workbookViewId="0">
      <selection activeCell="D23" sqref="D23"/>
    </sheetView>
  </sheetViews>
  <sheetFormatPr baseColWidth="10" defaultRowHeight="16" x14ac:dyDescent="0.2"/>
  <cols>
    <col min="1" max="1" width="7.33203125" bestFit="1" customWidth="1"/>
    <col min="2" max="3" width="19.33203125" bestFit="1" customWidth="1"/>
    <col min="4" max="4" width="18.83203125" bestFit="1" customWidth="1"/>
    <col min="5" max="5" width="29.1640625" bestFit="1" customWidth="1"/>
    <col min="6" max="6" width="21.83203125" bestFit="1" customWidth="1"/>
    <col min="7" max="7" width="26.1640625" bestFit="1" customWidth="1"/>
    <col min="8" max="8" width="26.1640625" customWidth="1"/>
    <col min="9" max="9" width="26.1640625" bestFit="1" customWidth="1"/>
    <col min="10" max="10" width="23.83203125" bestFit="1" customWidth="1"/>
  </cols>
  <sheetData>
    <row r="1" spans="1:10" s="1" customFormat="1" x14ac:dyDescent="0.2">
      <c r="B1" s="2" t="s">
        <v>18</v>
      </c>
    </row>
    <row r="4" spans="1:10" ht="17" thickBot="1" x14ac:dyDescent="0.25">
      <c r="B4" s="6" t="s">
        <v>0</v>
      </c>
      <c r="C4" s="6" t="s">
        <v>1</v>
      </c>
      <c r="D4" s="6" t="s">
        <v>6</v>
      </c>
      <c r="E4" s="6" t="s">
        <v>17</v>
      </c>
      <c r="F4" s="6" t="s">
        <v>15</v>
      </c>
      <c r="G4" s="6" t="s">
        <v>2</v>
      </c>
      <c r="H4" s="6" t="s">
        <v>150</v>
      </c>
      <c r="I4" s="6" t="s">
        <v>10</v>
      </c>
      <c r="J4" s="6" t="s">
        <v>16</v>
      </c>
    </row>
    <row r="5" spans="1:10" x14ac:dyDescent="0.2">
      <c r="A5" s="2"/>
      <c r="B5" s="7" t="s">
        <v>11</v>
      </c>
      <c r="C5" s="3" t="s">
        <v>3</v>
      </c>
      <c r="D5" s="2" t="s">
        <v>4</v>
      </c>
      <c r="E5" s="14">
        <v>309.2</v>
      </c>
      <c r="F5" s="7">
        <v>66</v>
      </c>
      <c r="G5" s="8">
        <v>48257</v>
      </c>
      <c r="H5" s="12">
        <f>G5/F5</f>
        <v>731.16666666666663</v>
      </c>
      <c r="I5" s="12" t="s">
        <v>35</v>
      </c>
      <c r="J5" s="9" t="s">
        <v>41</v>
      </c>
    </row>
    <row r="6" spans="1:10" x14ac:dyDescent="0.2">
      <c r="A6" s="2"/>
      <c r="B6" s="7" t="s">
        <v>12</v>
      </c>
      <c r="C6" s="3" t="s">
        <v>3</v>
      </c>
      <c r="D6" s="2" t="s">
        <v>5</v>
      </c>
      <c r="E6" s="14">
        <v>267.8</v>
      </c>
      <c r="F6" s="7">
        <v>65</v>
      </c>
      <c r="G6" s="8">
        <v>34270</v>
      </c>
      <c r="H6" s="12">
        <f t="shared" ref="H6:H10" si="0">G6/F6</f>
        <v>527.23076923076928</v>
      </c>
      <c r="I6" s="12" t="s">
        <v>36</v>
      </c>
      <c r="J6" s="9" t="s">
        <v>41</v>
      </c>
    </row>
    <row r="7" spans="1:10" x14ac:dyDescent="0.2">
      <c r="A7" s="1"/>
      <c r="B7" s="7" t="s">
        <v>13</v>
      </c>
      <c r="C7" s="3" t="s">
        <v>7</v>
      </c>
      <c r="D7" s="2" t="s">
        <v>8</v>
      </c>
      <c r="E7" s="14">
        <v>54.599999999999994</v>
      </c>
      <c r="F7" s="7">
        <v>60</v>
      </c>
      <c r="G7" s="7">
        <v>802</v>
      </c>
      <c r="H7" s="12">
        <f t="shared" si="0"/>
        <v>13.366666666666667</v>
      </c>
      <c r="I7" s="12" t="s">
        <v>37</v>
      </c>
      <c r="J7" s="9" t="s">
        <v>42</v>
      </c>
    </row>
    <row r="8" spans="1:10" x14ac:dyDescent="0.2">
      <c r="A8" s="1"/>
      <c r="B8" s="15" t="s">
        <v>14</v>
      </c>
      <c r="C8" s="16" t="s">
        <v>9</v>
      </c>
      <c r="D8" s="17" t="s">
        <v>8</v>
      </c>
      <c r="E8" s="14">
        <v>49.8</v>
      </c>
      <c r="F8" s="15">
        <v>62</v>
      </c>
      <c r="G8" s="18">
        <v>953530</v>
      </c>
      <c r="H8" s="12">
        <f t="shared" si="0"/>
        <v>15379.516129032258</v>
      </c>
      <c r="I8" s="19" t="s">
        <v>38</v>
      </c>
      <c r="J8" s="9" t="s">
        <v>43</v>
      </c>
    </row>
    <row r="9" spans="1:10" x14ac:dyDescent="0.2">
      <c r="A9" s="1"/>
      <c r="B9" s="15" t="s">
        <v>19</v>
      </c>
      <c r="C9" s="16" t="s">
        <v>21</v>
      </c>
      <c r="D9" s="17" t="s">
        <v>22</v>
      </c>
      <c r="E9" s="15">
        <v>3.4</v>
      </c>
      <c r="F9" s="15">
        <v>70</v>
      </c>
      <c r="G9" s="15">
        <v>3346</v>
      </c>
      <c r="H9" s="12">
        <f t="shared" si="0"/>
        <v>47.8</v>
      </c>
      <c r="I9" s="18" t="s">
        <v>39</v>
      </c>
      <c r="J9" s="9" t="s">
        <v>44</v>
      </c>
    </row>
    <row r="10" spans="1:10" ht="17" thickBot="1" x14ac:dyDescent="0.25">
      <c r="B10" s="10" t="s">
        <v>20</v>
      </c>
      <c r="C10" s="5" t="s">
        <v>21</v>
      </c>
      <c r="D10" s="4" t="s">
        <v>22</v>
      </c>
      <c r="E10" s="10">
        <v>3</v>
      </c>
      <c r="F10" s="10">
        <v>67</v>
      </c>
      <c r="G10" s="11">
        <v>149208</v>
      </c>
      <c r="H10" s="13">
        <f t="shared" si="0"/>
        <v>2226.9850746268658</v>
      </c>
      <c r="I10" s="13" t="s">
        <v>40</v>
      </c>
      <c r="J10" s="22" t="s">
        <v>45</v>
      </c>
    </row>
    <row r="11" spans="1:10" x14ac:dyDescent="0.2">
      <c r="B11" s="21"/>
      <c r="C11" s="21"/>
      <c r="D11" s="21"/>
      <c r="E11" s="20"/>
      <c r="F11" s="20"/>
      <c r="G11" s="20"/>
      <c r="H11" s="20"/>
      <c r="I11" s="20"/>
      <c r="J11" s="20"/>
    </row>
    <row r="12" spans="1:10" x14ac:dyDescent="0.2">
      <c r="B12" s="21"/>
      <c r="C12" s="21"/>
      <c r="D12" s="21"/>
      <c r="E12" s="21"/>
      <c r="F12" s="21"/>
      <c r="G12" s="21"/>
      <c r="H12" s="21"/>
      <c r="I12" s="21"/>
      <c r="J12" s="21"/>
    </row>
    <row r="13" spans="1:10" x14ac:dyDescent="0.2">
      <c r="B13" s="21"/>
      <c r="C13" s="21"/>
      <c r="D13" s="21"/>
      <c r="E13" s="21"/>
      <c r="F13" s="21"/>
      <c r="G13" s="21"/>
      <c r="H13" s="21"/>
      <c r="I13" s="21"/>
      <c r="J13" s="21"/>
    </row>
    <row r="14" spans="1:10" x14ac:dyDescent="0.2">
      <c r="B14" s="21"/>
      <c r="C14" s="21"/>
      <c r="D14" s="21"/>
      <c r="E14" s="21"/>
      <c r="F14" s="21"/>
      <c r="G14" s="21"/>
      <c r="H14" s="21"/>
      <c r="I14" s="21"/>
      <c r="J14" s="21"/>
    </row>
    <row r="15" spans="1:10" x14ac:dyDescent="0.2">
      <c r="B15" s="21"/>
      <c r="C15" s="21"/>
      <c r="D15" s="21"/>
      <c r="E15" s="21"/>
      <c r="G15" s="3"/>
      <c r="H15" s="3"/>
      <c r="I15" s="9"/>
      <c r="J15" s="9"/>
    </row>
    <row r="16" spans="1:10" x14ac:dyDescent="0.2">
      <c r="B16" s="21"/>
      <c r="C16" s="21"/>
      <c r="D16" s="21"/>
      <c r="E16" s="21"/>
      <c r="G16" s="3"/>
      <c r="H16" s="3"/>
      <c r="I16" s="9"/>
      <c r="J16" s="9"/>
    </row>
    <row r="17" spans="2:10" x14ac:dyDescent="0.2">
      <c r="B17" s="21"/>
      <c r="C17" s="21"/>
      <c r="D17" s="21"/>
      <c r="E17" s="21"/>
      <c r="G17" s="3"/>
      <c r="H17" s="3"/>
      <c r="I17" s="9"/>
      <c r="J17" s="9"/>
    </row>
    <row r="18" spans="2:10" x14ac:dyDescent="0.2">
      <c r="B18" s="21"/>
      <c r="C18" s="21"/>
      <c r="D18" s="21"/>
      <c r="E18" s="21"/>
      <c r="G18" s="3"/>
      <c r="H18" s="3"/>
      <c r="I18" s="9"/>
      <c r="J18" s="9"/>
    </row>
    <row r="19" spans="2:10" x14ac:dyDescent="0.2">
      <c r="B19" s="21"/>
      <c r="C19" s="21"/>
      <c r="D19" s="21"/>
      <c r="E19" s="21"/>
      <c r="G19" s="3"/>
      <c r="H19" s="3"/>
      <c r="I19" s="9"/>
      <c r="J19" s="9"/>
    </row>
    <row r="20" spans="2:10" x14ac:dyDescent="0.2">
      <c r="E20" s="21"/>
      <c r="G20" s="3"/>
      <c r="H20" s="3"/>
      <c r="I20" s="9"/>
      <c r="J20" s="9"/>
    </row>
    <row r="21" spans="2:10" x14ac:dyDescent="0.2">
      <c r="E21" s="21"/>
      <c r="G21" s="3"/>
      <c r="H21" s="3"/>
      <c r="I21" s="9"/>
      <c r="J21" s="9"/>
    </row>
  </sheetData>
  <pageMargins left="0.75" right="0.75" top="1" bottom="1" header="0.5" footer="0.5"/>
  <pageSetup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V31"/>
  <sheetViews>
    <sheetView workbookViewId="0">
      <selection activeCell="X16" sqref="X16"/>
    </sheetView>
  </sheetViews>
  <sheetFormatPr baseColWidth="10" defaultRowHeight="16" x14ac:dyDescent="0.2"/>
  <cols>
    <col min="2" max="2" width="14.1640625" bestFit="1" customWidth="1"/>
    <col min="3" max="3" width="23.83203125" customWidth="1"/>
    <col min="4" max="4" width="12.33203125" bestFit="1" customWidth="1"/>
    <col min="5" max="5" width="17.83203125" bestFit="1" customWidth="1"/>
    <col min="6" max="6" width="11" bestFit="1" customWidth="1"/>
    <col min="7" max="7" width="4.1640625" bestFit="1" customWidth="1"/>
    <col min="8" max="8" width="5.1640625" bestFit="1" customWidth="1"/>
    <col min="9" max="10" width="5.33203125" bestFit="1" customWidth="1"/>
    <col min="11" max="13" width="5.6640625" bestFit="1" customWidth="1"/>
    <col min="14" max="14" width="4.83203125" bestFit="1" customWidth="1"/>
    <col min="15" max="15" width="4.6640625" bestFit="1" customWidth="1"/>
    <col min="16" max="16" width="5.1640625" bestFit="1" customWidth="1"/>
    <col min="17" max="17" width="4.6640625" bestFit="1" customWidth="1"/>
    <col min="18" max="18" width="5.5" bestFit="1" customWidth="1"/>
    <col min="19" max="20" width="5.1640625" bestFit="1" customWidth="1"/>
    <col min="21" max="21" width="4.6640625" bestFit="1" customWidth="1"/>
    <col min="22" max="22" width="26" bestFit="1" customWidth="1"/>
  </cols>
  <sheetData>
    <row r="1" spans="2:22" x14ac:dyDescent="0.2">
      <c r="B1" s="2" t="s">
        <v>149</v>
      </c>
    </row>
    <row r="2" spans="2:22" x14ac:dyDescent="0.2">
      <c r="B2" s="2"/>
    </row>
    <row r="4" spans="2:22" ht="17" thickBot="1" x14ac:dyDescent="0.25">
      <c r="B4" s="23" t="s">
        <v>0</v>
      </c>
      <c r="C4" s="23" t="s">
        <v>1</v>
      </c>
      <c r="D4" s="6" t="s">
        <v>6</v>
      </c>
      <c r="E4" s="6" t="s">
        <v>148</v>
      </c>
      <c r="F4" s="6" t="s">
        <v>46</v>
      </c>
      <c r="G4" s="6" t="s">
        <v>47</v>
      </c>
      <c r="H4" s="6" t="s">
        <v>48</v>
      </c>
      <c r="I4" s="6" t="s">
        <v>49</v>
      </c>
      <c r="J4" s="6" t="s">
        <v>50</v>
      </c>
      <c r="K4" s="6" t="s">
        <v>51</v>
      </c>
      <c r="L4" s="6" t="s">
        <v>52</v>
      </c>
      <c r="M4" s="6" t="s">
        <v>53</v>
      </c>
      <c r="N4" s="6" t="s">
        <v>54</v>
      </c>
      <c r="O4" s="6" t="s">
        <v>55</v>
      </c>
      <c r="P4" s="6" t="s">
        <v>56</v>
      </c>
      <c r="Q4" s="6" t="s">
        <v>57</v>
      </c>
      <c r="R4" s="6" t="s">
        <v>58</v>
      </c>
      <c r="S4" s="6" t="s">
        <v>59</v>
      </c>
      <c r="T4" s="6" t="s">
        <v>60</v>
      </c>
      <c r="U4" s="6" t="s">
        <v>61</v>
      </c>
      <c r="V4" s="25" t="s">
        <v>151</v>
      </c>
    </row>
    <row r="5" spans="2:22" x14ac:dyDescent="0.2">
      <c r="B5" t="s">
        <v>65</v>
      </c>
      <c r="C5" s="3" t="s">
        <v>63</v>
      </c>
      <c r="D5" s="9" t="s">
        <v>29</v>
      </c>
      <c r="E5" s="9">
        <v>15</v>
      </c>
      <c r="F5" s="9" t="s">
        <v>64</v>
      </c>
      <c r="G5" s="9">
        <v>914</v>
      </c>
      <c r="H5" s="9">
        <v>1497</v>
      </c>
      <c r="I5" s="9">
        <v>629</v>
      </c>
      <c r="J5" s="9">
        <v>169</v>
      </c>
      <c r="K5" s="9">
        <v>1509</v>
      </c>
      <c r="L5" s="9">
        <v>679</v>
      </c>
      <c r="M5" s="9">
        <v>709</v>
      </c>
      <c r="N5" s="9">
        <v>959</v>
      </c>
      <c r="O5" s="9">
        <v>958</v>
      </c>
      <c r="P5" s="9">
        <v>1035</v>
      </c>
      <c r="Q5" s="9">
        <v>340</v>
      </c>
      <c r="R5" s="9">
        <v>201</v>
      </c>
      <c r="S5" s="9">
        <v>1122</v>
      </c>
      <c r="T5" s="9">
        <v>1815</v>
      </c>
      <c r="U5" s="9">
        <v>488</v>
      </c>
      <c r="V5" s="9" t="s">
        <v>159</v>
      </c>
    </row>
    <row r="6" spans="2:22" x14ac:dyDescent="0.2">
      <c r="B6" t="s">
        <v>62</v>
      </c>
      <c r="C6" s="3" t="s">
        <v>63</v>
      </c>
      <c r="D6" s="9" t="s">
        <v>29</v>
      </c>
      <c r="E6" s="9">
        <v>15</v>
      </c>
      <c r="F6" s="9" t="s">
        <v>64</v>
      </c>
      <c r="G6" s="9">
        <v>914</v>
      </c>
      <c r="H6" s="9">
        <v>1497</v>
      </c>
      <c r="I6" s="9">
        <v>629</v>
      </c>
      <c r="J6" s="9">
        <v>169</v>
      </c>
      <c r="K6" s="9">
        <v>1509</v>
      </c>
      <c r="L6" s="9">
        <v>679</v>
      </c>
      <c r="M6" s="9">
        <v>709</v>
      </c>
      <c r="N6" s="9">
        <v>959</v>
      </c>
      <c r="O6" s="9">
        <v>958</v>
      </c>
      <c r="P6" s="9">
        <v>1035</v>
      </c>
      <c r="Q6" s="9">
        <v>340</v>
      </c>
      <c r="R6" s="9">
        <v>201</v>
      </c>
      <c r="S6" s="9">
        <v>1122</v>
      </c>
      <c r="T6" s="9">
        <v>1815</v>
      </c>
      <c r="U6" s="9">
        <v>488</v>
      </c>
      <c r="V6" s="9" t="s">
        <v>167</v>
      </c>
    </row>
    <row r="7" spans="2:22" x14ac:dyDescent="0.2">
      <c r="B7" t="s">
        <v>68</v>
      </c>
      <c r="C7" s="3" t="s">
        <v>180</v>
      </c>
      <c r="D7" s="9" t="s">
        <v>29</v>
      </c>
      <c r="E7" s="9">
        <v>13</v>
      </c>
      <c r="F7" s="9" t="s">
        <v>69</v>
      </c>
      <c r="G7" s="9">
        <v>914</v>
      </c>
      <c r="H7" s="9">
        <v>1497</v>
      </c>
      <c r="I7" s="9">
        <v>263</v>
      </c>
      <c r="J7" s="9" t="s">
        <v>29</v>
      </c>
      <c r="K7" s="9">
        <v>1509</v>
      </c>
      <c r="L7" s="9">
        <v>677</v>
      </c>
      <c r="M7" s="9">
        <v>709</v>
      </c>
      <c r="N7" s="9">
        <v>959</v>
      </c>
      <c r="O7" s="9">
        <v>958</v>
      </c>
      <c r="P7" s="9">
        <v>1035</v>
      </c>
      <c r="Q7" s="9" t="s">
        <v>29</v>
      </c>
      <c r="R7" s="9">
        <v>201</v>
      </c>
      <c r="S7" s="9">
        <v>1307</v>
      </c>
      <c r="T7" s="9">
        <v>1815</v>
      </c>
      <c r="U7" s="9">
        <v>488</v>
      </c>
      <c r="V7" s="9" t="s">
        <v>168</v>
      </c>
    </row>
    <row r="8" spans="2:22" x14ac:dyDescent="0.2">
      <c r="B8" t="s">
        <v>70</v>
      </c>
      <c r="C8" s="3" t="s">
        <v>181</v>
      </c>
      <c r="D8" s="9" t="s">
        <v>29</v>
      </c>
      <c r="E8" s="9">
        <v>13</v>
      </c>
      <c r="F8" s="9" t="s">
        <v>71</v>
      </c>
      <c r="G8" s="9">
        <v>914</v>
      </c>
      <c r="H8" s="9">
        <v>1497</v>
      </c>
      <c r="I8" s="9" t="s">
        <v>29</v>
      </c>
      <c r="J8" s="9" t="s">
        <v>29</v>
      </c>
      <c r="K8" s="9">
        <v>1509</v>
      </c>
      <c r="L8" s="9">
        <v>664</v>
      </c>
      <c r="M8" s="9">
        <v>681</v>
      </c>
      <c r="N8" s="9">
        <v>959</v>
      </c>
      <c r="O8" s="9">
        <v>958</v>
      </c>
      <c r="P8" s="9">
        <v>1035</v>
      </c>
      <c r="Q8" s="9">
        <v>342</v>
      </c>
      <c r="R8" s="9">
        <v>201</v>
      </c>
      <c r="S8" s="9">
        <v>970</v>
      </c>
      <c r="T8" s="9">
        <v>1815</v>
      </c>
      <c r="U8" s="9">
        <v>488</v>
      </c>
      <c r="V8" s="9" t="s">
        <v>152</v>
      </c>
    </row>
    <row r="9" spans="2:22" x14ac:dyDescent="0.2">
      <c r="B9" t="s">
        <v>74</v>
      </c>
      <c r="C9" s="3" t="s">
        <v>182</v>
      </c>
      <c r="D9" s="9" t="s">
        <v>29</v>
      </c>
      <c r="E9" s="9">
        <v>15</v>
      </c>
      <c r="F9" s="9" t="s">
        <v>75</v>
      </c>
      <c r="G9" s="9">
        <v>914</v>
      </c>
      <c r="H9" s="9">
        <v>1497</v>
      </c>
      <c r="I9" s="9">
        <v>629</v>
      </c>
      <c r="J9" s="9">
        <v>169</v>
      </c>
      <c r="K9" s="9">
        <v>1509</v>
      </c>
      <c r="L9" s="9">
        <v>679</v>
      </c>
      <c r="M9" s="9">
        <v>709</v>
      </c>
      <c r="N9" s="9">
        <v>959</v>
      </c>
      <c r="O9" s="9">
        <v>958</v>
      </c>
      <c r="P9" s="9">
        <v>1035</v>
      </c>
      <c r="Q9" s="9">
        <v>340</v>
      </c>
      <c r="R9" s="9">
        <v>201</v>
      </c>
      <c r="S9" s="9">
        <v>1303</v>
      </c>
      <c r="T9" s="9">
        <v>1815</v>
      </c>
      <c r="U9" s="9">
        <v>488</v>
      </c>
      <c r="V9" s="9" t="s">
        <v>162</v>
      </c>
    </row>
    <row r="10" spans="2:22" x14ac:dyDescent="0.2">
      <c r="B10" t="s">
        <v>72</v>
      </c>
      <c r="C10" s="3" t="s">
        <v>182</v>
      </c>
      <c r="D10" s="9" t="s">
        <v>29</v>
      </c>
      <c r="E10" s="9">
        <v>15</v>
      </c>
      <c r="F10" s="9" t="s">
        <v>73</v>
      </c>
      <c r="G10" s="9">
        <v>914</v>
      </c>
      <c r="H10" s="9">
        <v>1497</v>
      </c>
      <c r="I10" s="9">
        <v>629</v>
      </c>
      <c r="J10" s="9">
        <v>169</v>
      </c>
      <c r="K10" s="9">
        <v>1509</v>
      </c>
      <c r="L10" s="9">
        <v>679</v>
      </c>
      <c r="M10" s="9">
        <v>709</v>
      </c>
      <c r="N10" s="9">
        <v>958</v>
      </c>
      <c r="O10" s="9">
        <v>958</v>
      </c>
      <c r="P10" s="9">
        <v>1035</v>
      </c>
      <c r="Q10" s="9">
        <v>340</v>
      </c>
      <c r="R10" s="9">
        <v>201</v>
      </c>
      <c r="S10" s="9">
        <v>1303</v>
      </c>
      <c r="T10" s="9">
        <v>1815</v>
      </c>
      <c r="U10" s="9">
        <v>488</v>
      </c>
      <c r="V10" s="9" t="s">
        <v>175</v>
      </c>
    </row>
    <row r="11" spans="2:22" x14ac:dyDescent="0.2">
      <c r="B11" t="s">
        <v>81</v>
      </c>
      <c r="C11" s="3" t="s">
        <v>77</v>
      </c>
      <c r="D11" s="9" t="s">
        <v>29</v>
      </c>
      <c r="E11" s="9">
        <v>15</v>
      </c>
      <c r="F11" s="9" t="s">
        <v>82</v>
      </c>
      <c r="G11" s="9">
        <v>914</v>
      </c>
      <c r="H11" s="9">
        <v>1497</v>
      </c>
      <c r="I11" s="9">
        <v>629</v>
      </c>
      <c r="J11" s="9">
        <v>169</v>
      </c>
      <c r="K11" s="9">
        <v>1509</v>
      </c>
      <c r="L11" s="9">
        <v>638</v>
      </c>
      <c r="M11" s="9">
        <v>709</v>
      </c>
      <c r="N11" s="9">
        <v>959</v>
      </c>
      <c r="O11" s="9">
        <v>958</v>
      </c>
      <c r="P11" s="9">
        <v>1035</v>
      </c>
      <c r="Q11" s="9">
        <v>340</v>
      </c>
      <c r="R11" s="9">
        <v>201</v>
      </c>
      <c r="S11" s="9">
        <v>1122</v>
      </c>
      <c r="T11" s="9">
        <v>1815</v>
      </c>
      <c r="U11" s="9">
        <v>488</v>
      </c>
      <c r="V11" s="9" t="s">
        <v>164</v>
      </c>
    </row>
    <row r="12" spans="2:22" x14ac:dyDescent="0.2">
      <c r="B12" t="s">
        <v>83</v>
      </c>
      <c r="C12" s="3" t="s">
        <v>77</v>
      </c>
      <c r="D12" s="9" t="s">
        <v>29</v>
      </c>
      <c r="E12" s="9">
        <v>14</v>
      </c>
      <c r="F12" s="9" t="s">
        <v>84</v>
      </c>
      <c r="G12" s="9">
        <v>913</v>
      </c>
      <c r="H12" s="9">
        <v>1497</v>
      </c>
      <c r="I12" s="9">
        <v>629</v>
      </c>
      <c r="J12" s="9">
        <v>169</v>
      </c>
      <c r="K12" s="9">
        <v>1509</v>
      </c>
      <c r="L12" s="9">
        <v>638</v>
      </c>
      <c r="M12" s="9">
        <v>709</v>
      </c>
      <c r="N12" s="9" t="s">
        <v>29</v>
      </c>
      <c r="O12" s="9">
        <v>958</v>
      </c>
      <c r="P12" s="9">
        <v>1035</v>
      </c>
      <c r="Q12" s="9">
        <v>340</v>
      </c>
      <c r="R12" s="9">
        <v>201</v>
      </c>
      <c r="S12" s="9">
        <v>1122</v>
      </c>
      <c r="T12" s="9">
        <v>1815</v>
      </c>
      <c r="U12" s="9">
        <v>488</v>
      </c>
      <c r="V12" s="9" t="s">
        <v>165</v>
      </c>
    </row>
    <row r="13" spans="2:22" x14ac:dyDescent="0.2">
      <c r="B13" t="s">
        <v>76</v>
      </c>
      <c r="C13" s="3" t="s">
        <v>77</v>
      </c>
      <c r="D13" s="9" t="s">
        <v>29</v>
      </c>
      <c r="E13" s="9">
        <v>15</v>
      </c>
      <c r="F13" s="9" t="s">
        <v>78</v>
      </c>
      <c r="G13" s="9">
        <v>914</v>
      </c>
      <c r="H13" s="9">
        <v>1497</v>
      </c>
      <c r="I13" s="9">
        <v>629</v>
      </c>
      <c r="J13" s="9">
        <v>169</v>
      </c>
      <c r="K13" s="9">
        <v>1509</v>
      </c>
      <c r="L13" s="9">
        <v>638</v>
      </c>
      <c r="M13" s="9">
        <v>709</v>
      </c>
      <c r="N13" s="9">
        <v>959</v>
      </c>
      <c r="O13" s="9">
        <v>958</v>
      </c>
      <c r="P13" s="9">
        <v>1035</v>
      </c>
      <c r="Q13" s="9">
        <v>340</v>
      </c>
      <c r="R13" s="9">
        <v>201</v>
      </c>
      <c r="S13" s="9">
        <v>1108</v>
      </c>
      <c r="T13" s="9">
        <v>1815</v>
      </c>
      <c r="U13" s="9">
        <v>488</v>
      </c>
      <c r="V13" s="9" t="s">
        <v>176</v>
      </c>
    </row>
    <row r="14" spans="2:22" x14ac:dyDescent="0.2">
      <c r="B14" t="s">
        <v>79</v>
      </c>
      <c r="C14" s="3" t="s">
        <v>77</v>
      </c>
      <c r="D14" s="9" t="s">
        <v>29</v>
      </c>
      <c r="E14" s="9">
        <v>15</v>
      </c>
      <c r="F14" s="9" t="s">
        <v>80</v>
      </c>
      <c r="G14" s="9">
        <v>914</v>
      </c>
      <c r="H14" s="9">
        <v>1497</v>
      </c>
      <c r="I14" s="9">
        <v>629</v>
      </c>
      <c r="J14" s="9">
        <v>169</v>
      </c>
      <c r="K14" s="9">
        <v>1509</v>
      </c>
      <c r="L14" s="9">
        <v>683</v>
      </c>
      <c r="M14" s="9">
        <v>709</v>
      </c>
      <c r="N14" s="9">
        <v>959</v>
      </c>
      <c r="O14" s="9">
        <v>958</v>
      </c>
      <c r="P14" s="9">
        <v>1035</v>
      </c>
      <c r="Q14" s="9">
        <v>342</v>
      </c>
      <c r="R14" s="9">
        <v>201</v>
      </c>
      <c r="S14" s="9">
        <v>1123</v>
      </c>
      <c r="T14" s="9">
        <v>1815</v>
      </c>
      <c r="U14" s="9">
        <v>488</v>
      </c>
      <c r="V14" s="9" t="s">
        <v>177</v>
      </c>
    </row>
    <row r="15" spans="2:22" x14ac:dyDescent="0.2">
      <c r="B15" t="s">
        <v>85</v>
      </c>
      <c r="C15" s="3" t="s">
        <v>9</v>
      </c>
      <c r="D15" s="9" t="s">
        <v>29</v>
      </c>
      <c r="E15" s="9">
        <v>15</v>
      </c>
      <c r="F15" s="9" t="s">
        <v>33</v>
      </c>
      <c r="G15" s="9">
        <v>914</v>
      </c>
      <c r="H15" s="9">
        <v>1497</v>
      </c>
      <c r="I15" s="9">
        <v>629</v>
      </c>
      <c r="J15" s="9">
        <v>169</v>
      </c>
      <c r="K15" s="9">
        <v>1509</v>
      </c>
      <c r="L15" s="9">
        <v>679</v>
      </c>
      <c r="M15" s="9">
        <v>634</v>
      </c>
      <c r="N15" s="9">
        <v>959</v>
      </c>
      <c r="O15" s="9">
        <v>958</v>
      </c>
      <c r="P15" s="9">
        <v>1035</v>
      </c>
      <c r="Q15" s="9">
        <v>340</v>
      </c>
      <c r="R15" s="9">
        <v>201</v>
      </c>
      <c r="S15" s="9">
        <v>1303</v>
      </c>
      <c r="T15" s="9">
        <v>1815</v>
      </c>
      <c r="U15" s="9">
        <v>488</v>
      </c>
      <c r="V15" s="9" t="s">
        <v>161</v>
      </c>
    </row>
    <row r="16" spans="2:22" x14ac:dyDescent="0.2">
      <c r="B16" t="s">
        <v>66</v>
      </c>
      <c r="C16" s="3" t="s">
        <v>9</v>
      </c>
      <c r="D16" s="9" t="s">
        <v>29</v>
      </c>
      <c r="E16" s="9">
        <v>15</v>
      </c>
      <c r="F16" s="9" t="s">
        <v>67</v>
      </c>
      <c r="G16" s="9">
        <v>914</v>
      </c>
      <c r="H16" s="9">
        <v>1497</v>
      </c>
      <c r="I16" s="9">
        <v>629</v>
      </c>
      <c r="J16" s="9">
        <v>169</v>
      </c>
      <c r="K16" s="9">
        <v>1509</v>
      </c>
      <c r="L16" s="9">
        <v>679</v>
      </c>
      <c r="M16" s="9">
        <v>634</v>
      </c>
      <c r="N16" s="9">
        <v>959</v>
      </c>
      <c r="O16" s="9">
        <v>958</v>
      </c>
      <c r="P16" s="9">
        <v>1035</v>
      </c>
      <c r="Q16" s="9">
        <v>340</v>
      </c>
      <c r="R16" s="9">
        <v>201</v>
      </c>
      <c r="S16" s="9">
        <v>1298</v>
      </c>
      <c r="T16" s="9">
        <v>1815</v>
      </c>
      <c r="U16" s="9">
        <v>488</v>
      </c>
      <c r="V16" s="9" t="s">
        <v>174</v>
      </c>
    </row>
    <row r="17" spans="2:22" x14ac:dyDescent="0.2">
      <c r="B17" t="s">
        <v>23</v>
      </c>
      <c r="C17" s="3" t="s">
        <v>9</v>
      </c>
      <c r="D17" s="9" t="s">
        <v>8</v>
      </c>
      <c r="E17" s="9">
        <v>15</v>
      </c>
      <c r="F17" s="9" t="s">
        <v>24</v>
      </c>
      <c r="G17" s="9">
        <v>914</v>
      </c>
      <c r="H17" s="9">
        <v>1497</v>
      </c>
      <c r="I17" s="9">
        <v>629</v>
      </c>
      <c r="J17" s="9">
        <v>169</v>
      </c>
      <c r="K17" s="9">
        <v>1509</v>
      </c>
      <c r="L17" s="9">
        <v>679</v>
      </c>
      <c r="M17" s="9">
        <v>709</v>
      </c>
      <c r="N17" s="9">
        <v>959</v>
      </c>
      <c r="O17" s="9">
        <v>958</v>
      </c>
      <c r="P17" s="9">
        <v>1035</v>
      </c>
      <c r="Q17" s="9">
        <v>340</v>
      </c>
      <c r="R17" s="9">
        <v>201</v>
      </c>
      <c r="S17" s="9">
        <v>1285</v>
      </c>
      <c r="T17" s="9">
        <v>1815</v>
      </c>
      <c r="U17" s="9">
        <v>488</v>
      </c>
      <c r="V17" s="9" t="s">
        <v>155</v>
      </c>
    </row>
    <row r="18" spans="2:22" x14ac:dyDescent="0.2">
      <c r="B18" t="s">
        <v>88</v>
      </c>
      <c r="C18" s="3" t="s">
        <v>179</v>
      </c>
      <c r="D18" s="9" t="s">
        <v>29</v>
      </c>
      <c r="E18" s="9">
        <v>14</v>
      </c>
      <c r="F18" s="9" t="s">
        <v>89</v>
      </c>
      <c r="G18" s="9" t="s">
        <v>29</v>
      </c>
      <c r="H18" s="9">
        <v>1497</v>
      </c>
      <c r="I18" s="9">
        <v>629</v>
      </c>
      <c r="J18" s="9">
        <v>169</v>
      </c>
      <c r="K18" s="9">
        <v>1509</v>
      </c>
      <c r="L18" s="9">
        <v>679</v>
      </c>
      <c r="M18" s="9">
        <v>634</v>
      </c>
      <c r="N18" s="9">
        <v>959</v>
      </c>
      <c r="O18" s="9">
        <v>958</v>
      </c>
      <c r="P18" s="9">
        <v>1035</v>
      </c>
      <c r="Q18" s="9">
        <v>340</v>
      </c>
      <c r="R18" s="9">
        <v>201</v>
      </c>
      <c r="S18" s="9">
        <v>1306</v>
      </c>
      <c r="T18" s="9">
        <v>1815</v>
      </c>
      <c r="U18" s="9">
        <v>488</v>
      </c>
      <c r="V18" s="9" t="s">
        <v>166</v>
      </c>
    </row>
    <row r="19" spans="2:22" x14ac:dyDescent="0.2">
      <c r="B19" t="s">
        <v>86</v>
      </c>
      <c r="C19" s="3" t="s">
        <v>179</v>
      </c>
      <c r="D19" s="9" t="s">
        <v>29</v>
      </c>
      <c r="E19" s="9">
        <v>15</v>
      </c>
      <c r="F19" s="9" t="s">
        <v>87</v>
      </c>
      <c r="G19" s="9">
        <v>914</v>
      </c>
      <c r="H19" s="9">
        <v>1497</v>
      </c>
      <c r="I19" s="9">
        <v>629</v>
      </c>
      <c r="J19" s="9">
        <v>169</v>
      </c>
      <c r="K19" s="9">
        <v>1509</v>
      </c>
      <c r="L19" s="9">
        <v>679</v>
      </c>
      <c r="M19" s="9">
        <v>634</v>
      </c>
      <c r="N19" s="9">
        <v>959</v>
      </c>
      <c r="O19" s="9">
        <v>958</v>
      </c>
      <c r="P19" s="9">
        <v>1035</v>
      </c>
      <c r="Q19" s="9">
        <v>340</v>
      </c>
      <c r="R19" s="9">
        <v>201</v>
      </c>
      <c r="S19" s="9">
        <v>1306</v>
      </c>
      <c r="T19" s="9">
        <v>1815</v>
      </c>
      <c r="U19" s="9">
        <v>488</v>
      </c>
      <c r="V19" s="9" t="s">
        <v>160</v>
      </c>
    </row>
    <row r="20" spans="2:22" x14ac:dyDescent="0.2">
      <c r="B20" t="s">
        <v>90</v>
      </c>
      <c r="C20" s="3" t="s">
        <v>91</v>
      </c>
      <c r="D20" s="9" t="s">
        <v>29</v>
      </c>
      <c r="E20" s="9">
        <v>15</v>
      </c>
      <c r="F20" s="9" t="s">
        <v>33</v>
      </c>
      <c r="G20" s="9">
        <v>914</v>
      </c>
      <c r="H20" s="9">
        <v>1497</v>
      </c>
      <c r="I20" s="9">
        <v>629</v>
      </c>
      <c r="J20" s="9">
        <v>169</v>
      </c>
      <c r="K20" s="9">
        <v>1509</v>
      </c>
      <c r="L20" s="9">
        <v>679</v>
      </c>
      <c r="M20" s="9">
        <v>634</v>
      </c>
      <c r="N20" s="9">
        <v>959</v>
      </c>
      <c r="O20" s="9">
        <v>958</v>
      </c>
      <c r="P20" s="9">
        <v>1035</v>
      </c>
      <c r="Q20" s="9">
        <v>340</v>
      </c>
      <c r="R20" s="9">
        <v>201</v>
      </c>
      <c r="S20" s="9">
        <v>1303</v>
      </c>
      <c r="T20" s="9">
        <v>1815</v>
      </c>
      <c r="U20" s="9">
        <v>488</v>
      </c>
      <c r="V20" s="9" t="s">
        <v>169</v>
      </c>
    </row>
    <row r="21" spans="2:22" x14ac:dyDescent="0.2">
      <c r="B21" t="s">
        <v>92</v>
      </c>
      <c r="C21" s="3" t="s">
        <v>93</v>
      </c>
      <c r="D21" s="9" t="s">
        <v>29</v>
      </c>
      <c r="E21" s="9">
        <v>15</v>
      </c>
      <c r="F21" s="9" t="s">
        <v>94</v>
      </c>
      <c r="G21" s="9">
        <v>914</v>
      </c>
      <c r="H21" s="9">
        <v>1497</v>
      </c>
      <c r="I21" s="9">
        <v>629</v>
      </c>
      <c r="J21" s="9">
        <v>169</v>
      </c>
      <c r="K21" s="9">
        <v>1509</v>
      </c>
      <c r="L21" s="9">
        <v>679</v>
      </c>
      <c r="M21" s="9">
        <v>634</v>
      </c>
      <c r="N21" s="9">
        <v>959</v>
      </c>
      <c r="O21" s="9">
        <v>958</v>
      </c>
      <c r="P21" s="9">
        <v>1035</v>
      </c>
      <c r="Q21" s="9">
        <v>340</v>
      </c>
      <c r="R21" s="9">
        <v>201</v>
      </c>
      <c r="S21" s="9">
        <v>1282</v>
      </c>
      <c r="T21" s="9">
        <v>1815</v>
      </c>
      <c r="U21" s="9">
        <v>488</v>
      </c>
      <c r="V21" s="9" t="s">
        <v>171</v>
      </c>
    </row>
    <row r="22" spans="2:22" x14ac:dyDescent="0.2">
      <c r="B22" t="s">
        <v>97</v>
      </c>
      <c r="C22" s="3" t="s">
        <v>21</v>
      </c>
      <c r="D22" s="9" t="s">
        <v>29</v>
      </c>
      <c r="E22" s="9">
        <v>15</v>
      </c>
      <c r="F22" s="9" t="s">
        <v>98</v>
      </c>
      <c r="G22" s="9">
        <v>907</v>
      </c>
      <c r="H22" s="9">
        <v>1497</v>
      </c>
      <c r="I22" s="9">
        <v>629</v>
      </c>
      <c r="J22" s="9">
        <v>169</v>
      </c>
      <c r="K22" s="9">
        <v>1509</v>
      </c>
      <c r="L22" s="9">
        <v>670</v>
      </c>
      <c r="M22" s="9">
        <v>709</v>
      </c>
      <c r="N22" s="9">
        <v>942</v>
      </c>
      <c r="O22" s="9">
        <v>958</v>
      </c>
      <c r="P22" s="9">
        <v>1035</v>
      </c>
      <c r="Q22" s="9">
        <v>330</v>
      </c>
      <c r="R22" s="9">
        <v>201</v>
      </c>
      <c r="S22" s="9">
        <v>1261</v>
      </c>
      <c r="T22" s="9">
        <v>1800</v>
      </c>
      <c r="U22" s="9">
        <v>488</v>
      </c>
      <c r="V22" s="9" t="s">
        <v>158</v>
      </c>
    </row>
    <row r="23" spans="2:22" x14ac:dyDescent="0.2">
      <c r="B23" t="s">
        <v>95</v>
      </c>
      <c r="C23" s="3" t="s">
        <v>21</v>
      </c>
      <c r="D23" s="9" t="s">
        <v>29</v>
      </c>
      <c r="E23" s="9">
        <v>15</v>
      </c>
      <c r="F23" s="9" t="s">
        <v>96</v>
      </c>
      <c r="G23" s="9">
        <v>914</v>
      </c>
      <c r="H23" s="9">
        <v>1497</v>
      </c>
      <c r="I23" s="9">
        <v>629</v>
      </c>
      <c r="J23" s="9">
        <v>169</v>
      </c>
      <c r="K23" s="9">
        <v>1509</v>
      </c>
      <c r="L23" s="9">
        <v>675</v>
      </c>
      <c r="M23" s="9">
        <v>709</v>
      </c>
      <c r="N23" s="9">
        <v>944</v>
      </c>
      <c r="O23" s="9">
        <v>958</v>
      </c>
      <c r="P23" s="9">
        <v>1035</v>
      </c>
      <c r="Q23" s="9">
        <v>332</v>
      </c>
      <c r="R23" s="9">
        <v>201</v>
      </c>
      <c r="S23" s="9">
        <v>1303</v>
      </c>
      <c r="T23" s="9">
        <v>1813</v>
      </c>
      <c r="U23" s="9">
        <v>488</v>
      </c>
      <c r="V23" s="9" t="s">
        <v>173</v>
      </c>
    </row>
    <row r="24" spans="2:22" x14ac:dyDescent="0.2">
      <c r="B24" t="s">
        <v>25</v>
      </c>
      <c r="C24" s="3" t="s">
        <v>21</v>
      </c>
      <c r="D24" s="9" t="s">
        <v>22</v>
      </c>
      <c r="E24" s="9">
        <v>15</v>
      </c>
      <c r="F24" s="9" t="s">
        <v>26</v>
      </c>
      <c r="G24" s="9">
        <v>899</v>
      </c>
      <c r="H24" s="9">
        <v>1409</v>
      </c>
      <c r="I24" s="9">
        <v>629</v>
      </c>
      <c r="J24" s="9">
        <v>125</v>
      </c>
      <c r="K24" s="9">
        <v>1509</v>
      </c>
      <c r="L24" s="9">
        <v>677</v>
      </c>
      <c r="M24" s="9">
        <v>687</v>
      </c>
      <c r="N24" s="9">
        <v>959</v>
      </c>
      <c r="O24" s="9">
        <v>958</v>
      </c>
      <c r="P24" s="9">
        <v>1035</v>
      </c>
      <c r="Q24" s="9">
        <v>342</v>
      </c>
      <c r="R24" s="9">
        <v>201</v>
      </c>
      <c r="S24" s="9">
        <v>1306</v>
      </c>
      <c r="T24" s="9">
        <v>1815</v>
      </c>
      <c r="U24" s="9">
        <v>488</v>
      </c>
      <c r="V24" s="9" t="s">
        <v>157</v>
      </c>
    </row>
    <row r="25" spans="2:22" x14ac:dyDescent="0.2">
      <c r="B25" t="s">
        <v>27</v>
      </c>
      <c r="C25" s="3" t="s">
        <v>21</v>
      </c>
      <c r="D25" s="9" t="s">
        <v>22</v>
      </c>
      <c r="E25" s="9">
        <v>13</v>
      </c>
      <c r="F25" s="9" t="s">
        <v>28</v>
      </c>
      <c r="G25" s="9">
        <v>907</v>
      </c>
      <c r="H25" s="9">
        <v>1377</v>
      </c>
      <c r="I25" s="9">
        <v>571</v>
      </c>
      <c r="J25" s="9">
        <v>147</v>
      </c>
      <c r="K25" s="9">
        <v>1509</v>
      </c>
      <c r="L25" s="9">
        <v>657</v>
      </c>
      <c r="M25" s="9">
        <v>709</v>
      </c>
      <c r="N25" s="9">
        <v>959</v>
      </c>
      <c r="O25" s="9">
        <v>958</v>
      </c>
      <c r="P25" s="9">
        <v>1035</v>
      </c>
      <c r="Q25" s="9" t="s">
        <v>29</v>
      </c>
      <c r="R25" s="9">
        <v>122</v>
      </c>
      <c r="S25" s="9" t="s">
        <v>29</v>
      </c>
      <c r="T25" s="9">
        <v>1815</v>
      </c>
      <c r="U25" s="9">
        <v>459</v>
      </c>
      <c r="V25" s="9" t="s">
        <v>154</v>
      </c>
    </row>
    <row r="26" spans="2:22" x14ac:dyDescent="0.2">
      <c r="B26" t="s">
        <v>99</v>
      </c>
      <c r="C26" s="3" t="s">
        <v>100</v>
      </c>
      <c r="D26" s="9" t="s">
        <v>29</v>
      </c>
      <c r="E26" s="9">
        <v>15</v>
      </c>
      <c r="F26" s="9" t="s">
        <v>101</v>
      </c>
      <c r="G26" s="9">
        <v>902</v>
      </c>
      <c r="H26" s="9">
        <v>1497</v>
      </c>
      <c r="I26" s="9">
        <v>629</v>
      </c>
      <c r="J26" s="9">
        <v>169</v>
      </c>
      <c r="K26" s="9">
        <v>1509</v>
      </c>
      <c r="L26" s="9">
        <v>679</v>
      </c>
      <c r="M26" s="9">
        <v>634</v>
      </c>
      <c r="N26" s="9">
        <v>959</v>
      </c>
      <c r="O26" s="9">
        <v>958</v>
      </c>
      <c r="P26" s="9">
        <v>1035</v>
      </c>
      <c r="Q26" s="9">
        <v>340</v>
      </c>
      <c r="R26" s="9">
        <v>201</v>
      </c>
      <c r="S26" s="9">
        <v>1306</v>
      </c>
      <c r="T26" s="9">
        <v>1813</v>
      </c>
      <c r="U26" s="9">
        <v>488</v>
      </c>
      <c r="V26" s="9" t="s">
        <v>170</v>
      </c>
    </row>
    <row r="27" spans="2:22" x14ac:dyDescent="0.2">
      <c r="B27" t="s">
        <v>102</v>
      </c>
      <c r="C27" s="3" t="s">
        <v>100</v>
      </c>
      <c r="D27" s="9" t="s">
        <v>29</v>
      </c>
      <c r="E27" s="9">
        <v>13</v>
      </c>
      <c r="F27" s="9" t="s">
        <v>103</v>
      </c>
      <c r="G27" s="9">
        <v>914</v>
      </c>
      <c r="H27" s="9">
        <v>1497</v>
      </c>
      <c r="I27" s="9">
        <v>629</v>
      </c>
      <c r="J27" s="9">
        <v>169</v>
      </c>
      <c r="K27" s="9">
        <v>1509</v>
      </c>
      <c r="L27" s="9">
        <v>679</v>
      </c>
      <c r="M27" s="9">
        <v>634</v>
      </c>
      <c r="N27" s="9" t="s">
        <v>29</v>
      </c>
      <c r="O27" s="9">
        <v>958</v>
      </c>
      <c r="P27" s="9">
        <v>1035</v>
      </c>
      <c r="Q27" s="9">
        <v>340</v>
      </c>
      <c r="R27" s="9">
        <v>201</v>
      </c>
      <c r="S27" s="9">
        <v>1306</v>
      </c>
      <c r="T27" s="9">
        <v>1813</v>
      </c>
      <c r="U27" s="9" t="s">
        <v>29</v>
      </c>
      <c r="V27" s="9" t="s">
        <v>163</v>
      </c>
    </row>
    <row r="28" spans="2:22" x14ac:dyDescent="0.2">
      <c r="B28" t="s">
        <v>104</v>
      </c>
      <c r="C28" s="3" t="s">
        <v>100</v>
      </c>
      <c r="D28" s="9" t="s">
        <v>29</v>
      </c>
      <c r="E28" s="9">
        <v>10</v>
      </c>
      <c r="F28" s="9" t="s">
        <v>105</v>
      </c>
      <c r="G28" s="9">
        <v>914</v>
      </c>
      <c r="H28" s="9">
        <v>1497</v>
      </c>
      <c r="I28" s="9">
        <v>629</v>
      </c>
      <c r="J28" s="9">
        <v>169</v>
      </c>
      <c r="K28" s="9">
        <v>1509</v>
      </c>
      <c r="L28" s="9">
        <v>679</v>
      </c>
      <c r="M28" s="9">
        <v>634</v>
      </c>
      <c r="N28" s="9" t="s">
        <v>29</v>
      </c>
      <c r="O28" s="9">
        <v>958</v>
      </c>
      <c r="P28" s="9">
        <v>1035</v>
      </c>
      <c r="Q28" s="9">
        <v>340</v>
      </c>
      <c r="R28" s="9" t="s">
        <v>29</v>
      </c>
      <c r="S28" s="9" t="s">
        <v>29</v>
      </c>
      <c r="T28" s="9" t="s">
        <v>29</v>
      </c>
      <c r="U28" s="9" t="s">
        <v>29</v>
      </c>
      <c r="V28" s="9" t="s">
        <v>172</v>
      </c>
    </row>
    <row r="29" spans="2:22" x14ac:dyDescent="0.2">
      <c r="B29" t="s">
        <v>30</v>
      </c>
      <c r="C29" s="3" t="s">
        <v>7</v>
      </c>
      <c r="D29" s="9" t="s">
        <v>8</v>
      </c>
      <c r="E29" s="9">
        <v>8</v>
      </c>
      <c r="F29" s="9" t="s">
        <v>31</v>
      </c>
      <c r="G29" s="9">
        <v>880</v>
      </c>
      <c r="H29" s="9" t="s">
        <v>29</v>
      </c>
      <c r="I29" s="9">
        <v>100</v>
      </c>
      <c r="J29" s="9">
        <v>54</v>
      </c>
      <c r="K29" s="9">
        <v>1509</v>
      </c>
      <c r="L29" s="9">
        <v>150</v>
      </c>
      <c r="M29" s="9">
        <v>368</v>
      </c>
      <c r="N29" s="9" t="s">
        <v>29</v>
      </c>
      <c r="O29" s="9">
        <v>958</v>
      </c>
      <c r="P29" s="9">
        <v>1035</v>
      </c>
      <c r="Q29" s="9" t="s">
        <v>29</v>
      </c>
      <c r="R29" s="9" t="s">
        <v>29</v>
      </c>
      <c r="S29" s="9" t="s">
        <v>29</v>
      </c>
      <c r="T29" s="9" t="s">
        <v>29</v>
      </c>
      <c r="U29" s="9" t="s">
        <v>29</v>
      </c>
      <c r="V29" s="9" t="s">
        <v>178</v>
      </c>
    </row>
    <row r="30" spans="2:22" x14ac:dyDescent="0.2">
      <c r="B30" t="s">
        <v>32</v>
      </c>
      <c r="C30" s="3" t="s">
        <v>3</v>
      </c>
      <c r="D30" s="9" t="s">
        <v>4</v>
      </c>
      <c r="E30" s="9">
        <v>15</v>
      </c>
      <c r="F30" s="9" t="s">
        <v>33</v>
      </c>
      <c r="G30" s="9">
        <v>914</v>
      </c>
      <c r="H30" s="9">
        <v>1497</v>
      </c>
      <c r="I30" s="9">
        <v>629</v>
      </c>
      <c r="J30" s="9">
        <v>169</v>
      </c>
      <c r="K30" s="9">
        <v>1509</v>
      </c>
      <c r="L30" s="9">
        <v>679</v>
      </c>
      <c r="M30" s="9">
        <v>634</v>
      </c>
      <c r="N30" s="9">
        <v>959</v>
      </c>
      <c r="O30" s="9">
        <v>958</v>
      </c>
      <c r="P30" s="9">
        <v>1035</v>
      </c>
      <c r="Q30" s="9">
        <v>340</v>
      </c>
      <c r="R30" s="9">
        <v>201</v>
      </c>
      <c r="S30" s="9">
        <v>1303</v>
      </c>
      <c r="T30" s="9">
        <v>1815</v>
      </c>
      <c r="U30" s="9">
        <v>488</v>
      </c>
      <c r="V30" s="9" t="s">
        <v>156</v>
      </c>
    </row>
    <row r="31" spans="2:22" ht="17" thickBot="1" x14ac:dyDescent="0.25">
      <c r="B31" s="24" t="s">
        <v>34</v>
      </c>
      <c r="C31" s="5" t="s">
        <v>3</v>
      </c>
      <c r="D31" s="22" t="s">
        <v>5</v>
      </c>
      <c r="E31" s="22">
        <v>15</v>
      </c>
      <c r="F31" s="22" t="s">
        <v>33</v>
      </c>
      <c r="G31" s="22">
        <v>914</v>
      </c>
      <c r="H31" s="22">
        <v>1497</v>
      </c>
      <c r="I31" s="22">
        <v>629</v>
      </c>
      <c r="J31" s="22">
        <v>169</v>
      </c>
      <c r="K31" s="22">
        <v>1509</v>
      </c>
      <c r="L31" s="22">
        <v>679</v>
      </c>
      <c r="M31" s="22">
        <v>634</v>
      </c>
      <c r="N31" s="22">
        <v>959</v>
      </c>
      <c r="O31" s="22">
        <v>958</v>
      </c>
      <c r="P31" s="22">
        <v>1035</v>
      </c>
      <c r="Q31" s="22">
        <v>340</v>
      </c>
      <c r="R31" s="22">
        <v>201</v>
      </c>
      <c r="S31" s="22">
        <v>1303</v>
      </c>
      <c r="T31" s="22">
        <v>1815</v>
      </c>
      <c r="U31" s="22">
        <v>488</v>
      </c>
      <c r="V31" s="22" t="s">
        <v>153</v>
      </c>
    </row>
  </sheetData>
  <sortState xmlns:xlrd2="http://schemas.microsoft.com/office/spreadsheetml/2017/richdata2" ref="B5:U33">
    <sortCondition ref="C5:C33"/>
    <sortCondition ref="B5:B3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G16"/>
  <sheetViews>
    <sheetView tabSelected="1" workbookViewId="0">
      <selection activeCell="J21" sqref="J21"/>
    </sheetView>
  </sheetViews>
  <sheetFormatPr baseColWidth="10" defaultRowHeight="16" x14ac:dyDescent="0.2"/>
  <cols>
    <col min="2" max="2" width="11.6640625" bestFit="1" customWidth="1"/>
    <col min="3" max="7" width="12.5" bestFit="1" customWidth="1"/>
  </cols>
  <sheetData>
    <row r="1" spans="2:7" x14ac:dyDescent="0.2">
      <c r="B1" t="s">
        <v>147</v>
      </c>
    </row>
    <row r="4" spans="2:7" ht="17" thickBot="1" x14ac:dyDescent="0.25">
      <c r="B4" s="23" t="s">
        <v>106</v>
      </c>
      <c r="C4" s="23" t="s">
        <v>107</v>
      </c>
      <c r="D4" s="23" t="s">
        <v>108</v>
      </c>
      <c r="E4" s="23" t="s">
        <v>106</v>
      </c>
      <c r="F4" s="23" t="s">
        <v>109</v>
      </c>
      <c r="G4" s="23" t="s">
        <v>110</v>
      </c>
    </row>
    <row r="5" spans="2:7" x14ac:dyDescent="0.2">
      <c r="B5" t="s">
        <v>47</v>
      </c>
      <c r="C5" t="s">
        <v>111</v>
      </c>
      <c r="D5" t="s">
        <v>112</v>
      </c>
      <c r="E5" t="s">
        <v>113</v>
      </c>
      <c r="F5" t="s">
        <v>114</v>
      </c>
      <c r="G5" t="s">
        <v>115</v>
      </c>
    </row>
    <row r="6" spans="2:7" x14ac:dyDescent="0.2">
      <c r="B6" t="s">
        <v>48</v>
      </c>
      <c r="C6" t="s">
        <v>116</v>
      </c>
      <c r="D6" t="s">
        <v>117</v>
      </c>
      <c r="E6" t="s">
        <v>118</v>
      </c>
      <c r="F6" t="s">
        <v>119</v>
      </c>
      <c r="G6" t="s">
        <v>120</v>
      </c>
    </row>
    <row r="7" spans="2:7" x14ac:dyDescent="0.2">
      <c r="B7" t="s">
        <v>121</v>
      </c>
      <c r="C7" t="s">
        <v>122</v>
      </c>
      <c r="D7" t="s">
        <v>123</v>
      </c>
      <c r="E7" t="s">
        <v>124</v>
      </c>
      <c r="F7" t="s">
        <v>125</v>
      </c>
      <c r="G7" s="9" t="s">
        <v>29</v>
      </c>
    </row>
    <row r="8" spans="2:7" x14ac:dyDescent="0.2">
      <c r="B8" t="s">
        <v>126</v>
      </c>
      <c r="C8" t="s">
        <v>127</v>
      </c>
      <c r="D8" t="s">
        <v>128</v>
      </c>
      <c r="E8" t="s">
        <v>129</v>
      </c>
      <c r="F8" t="s">
        <v>130</v>
      </c>
      <c r="G8" s="9" t="s">
        <v>29</v>
      </c>
    </row>
    <row r="9" spans="2:7" x14ac:dyDescent="0.2">
      <c r="B9" s="9" t="s">
        <v>29</v>
      </c>
      <c r="C9" t="s">
        <v>131</v>
      </c>
      <c r="D9" t="s">
        <v>132</v>
      </c>
      <c r="E9" t="s">
        <v>133</v>
      </c>
      <c r="F9" s="9" t="s">
        <v>29</v>
      </c>
      <c r="G9" s="9" t="s">
        <v>29</v>
      </c>
    </row>
    <row r="10" spans="2:7" x14ac:dyDescent="0.2">
      <c r="B10" s="9" t="s">
        <v>29</v>
      </c>
      <c r="C10" t="s">
        <v>134</v>
      </c>
      <c r="D10" t="s">
        <v>135</v>
      </c>
      <c r="E10" t="s">
        <v>136</v>
      </c>
      <c r="F10" s="9" t="s">
        <v>29</v>
      </c>
      <c r="G10" s="9" t="s">
        <v>29</v>
      </c>
    </row>
    <row r="11" spans="2:7" x14ac:dyDescent="0.2">
      <c r="B11" s="9" t="s">
        <v>29</v>
      </c>
      <c r="C11" t="s">
        <v>137</v>
      </c>
      <c r="D11" t="s">
        <v>138</v>
      </c>
      <c r="E11" t="s">
        <v>139</v>
      </c>
      <c r="F11" s="9" t="s">
        <v>29</v>
      </c>
      <c r="G11" s="9" t="s">
        <v>29</v>
      </c>
    </row>
    <row r="12" spans="2:7" x14ac:dyDescent="0.2">
      <c r="B12" s="9" t="s">
        <v>29</v>
      </c>
      <c r="C12" t="s">
        <v>140</v>
      </c>
      <c r="D12" t="s">
        <v>141</v>
      </c>
      <c r="E12" t="s">
        <v>142</v>
      </c>
      <c r="F12" s="9" t="s">
        <v>29</v>
      </c>
      <c r="G12" s="9" t="s">
        <v>29</v>
      </c>
    </row>
    <row r="13" spans="2:7" x14ac:dyDescent="0.2">
      <c r="B13" s="9" t="s">
        <v>29</v>
      </c>
      <c r="C13" s="9" t="s">
        <v>29</v>
      </c>
      <c r="D13" s="9" t="s">
        <v>29</v>
      </c>
      <c r="E13" t="s">
        <v>143</v>
      </c>
      <c r="F13" s="9" t="s">
        <v>29</v>
      </c>
      <c r="G13" s="9" t="s">
        <v>29</v>
      </c>
    </row>
    <row r="14" spans="2:7" x14ac:dyDescent="0.2">
      <c r="B14" s="9" t="s">
        <v>29</v>
      </c>
      <c r="C14" s="9" t="s">
        <v>29</v>
      </c>
      <c r="D14" s="9" t="s">
        <v>29</v>
      </c>
      <c r="E14" t="s">
        <v>144</v>
      </c>
      <c r="F14" s="9" t="s">
        <v>29</v>
      </c>
      <c r="G14" s="9" t="s">
        <v>29</v>
      </c>
    </row>
    <row r="15" spans="2:7" x14ac:dyDescent="0.2">
      <c r="B15" s="9" t="s">
        <v>29</v>
      </c>
      <c r="C15" s="9" t="s">
        <v>29</v>
      </c>
      <c r="D15" s="9" t="s">
        <v>29</v>
      </c>
      <c r="E15" t="s">
        <v>145</v>
      </c>
      <c r="F15" s="9" t="s">
        <v>29</v>
      </c>
      <c r="G15" s="9" t="s">
        <v>29</v>
      </c>
    </row>
    <row r="16" spans="2:7" ht="17" thickBot="1" x14ac:dyDescent="0.25">
      <c r="B16" s="22" t="s">
        <v>29</v>
      </c>
      <c r="C16" s="22" t="s">
        <v>29</v>
      </c>
      <c r="D16" s="22" t="s">
        <v>29</v>
      </c>
      <c r="E16" s="24" t="s">
        <v>146</v>
      </c>
      <c r="F16" s="22" t="s">
        <v>29</v>
      </c>
      <c r="G16" s="2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 </vt:lpstr>
      <vt:lpstr>Table S3</vt:lpstr>
    </vt:vector>
  </TitlesOfParts>
  <Company>NYU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Jacobo Reyes</dc:creator>
  <cp:lastModifiedBy>Microsoft Office User</cp:lastModifiedBy>
  <dcterms:created xsi:type="dcterms:W3CDTF">2019-05-19T11:41:25Z</dcterms:created>
  <dcterms:modified xsi:type="dcterms:W3CDTF">2021-02-22T20:27:28Z</dcterms:modified>
</cp:coreProperties>
</file>