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Statii\Formica\Submission 3\"/>
    </mc:Choice>
  </mc:AlternateContent>
  <xr:revisionPtr revIDLastSave="0" documentId="13_ncr:1_{7475F61C-3A0C-4E8D-AC9E-16B86A3D8024}" xr6:coauthVersionLast="45" xr6:coauthVersionMax="45" xr10:uidLastSave="{00000000-0000-0000-0000-000000000000}"/>
  <bookViews>
    <workbookView xWindow="-120" yWindow="-120" windowWidth="20730" windowHeight="11160" xr2:uid="{D292BC1E-45DD-4388-BDD7-4FC2AF98F9C3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Q11" i="1"/>
  <c r="I64" i="1"/>
  <c r="I66" i="1"/>
  <c r="I65" i="1" s="1"/>
  <c r="I67" i="1"/>
  <c r="I68" i="1"/>
  <c r="L70" i="1"/>
</calcChain>
</file>

<file path=xl/sharedStrings.xml><?xml version="1.0" encoding="utf-8"?>
<sst xmlns="http://schemas.openxmlformats.org/spreadsheetml/2006/main" count="163" uniqueCount="141">
  <si>
    <t>* - filled at next monitoring</t>
  </si>
  <si>
    <t>Notes</t>
  </si>
  <si>
    <t>to №</t>
  </si>
  <si>
    <t>from №</t>
  </si>
  <si>
    <t>No. photos:</t>
  </si>
  <si>
    <t>number</t>
  </si>
  <si>
    <t>Number of photos</t>
  </si>
  <si>
    <t>Photos</t>
  </si>
  <si>
    <t>Sum of the nests</t>
  </si>
  <si>
    <t>Abandoned</t>
  </si>
  <si>
    <t>Formica  lugubris</t>
  </si>
  <si>
    <t>Formica pratensis</t>
  </si>
  <si>
    <t>Formica polyctena</t>
  </si>
  <si>
    <t>Formica rufa</t>
  </si>
  <si>
    <t>Nest numbers</t>
  </si>
  <si>
    <t>Species</t>
  </si>
  <si>
    <t>Condition: growing, unchanged, dead*</t>
  </si>
  <si>
    <t>Cluster</t>
  </si>
  <si>
    <t>Active/ abandoned</t>
  </si>
  <si>
    <t>Height</t>
  </si>
  <si>
    <t>Diameter</t>
  </si>
  <si>
    <t>GPS point</t>
  </si>
  <si>
    <t>Nests' variables</t>
  </si>
  <si>
    <t>Description of the sampling transect + length</t>
  </si>
  <si>
    <t>Code of transect</t>
  </si>
  <si>
    <t>GPS Track №</t>
  </si>
  <si>
    <t>Transect No:</t>
  </si>
  <si>
    <t>Final</t>
  </si>
  <si>
    <t>interm3</t>
  </si>
  <si>
    <t>interm2</t>
  </si>
  <si>
    <t>interm1</t>
  </si>
  <si>
    <t>Start</t>
  </si>
  <si>
    <t>Coordinates</t>
  </si>
  <si>
    <t>GPS point No</t>
  </si>
  <si>
    <t>Type</t>
  </si>
  <si>
    <t>GPS coordinates of the sampling transect</t>
  </si>
  <si>
    <t>Field work</t>
  </si>
  <si>
    <t>Absence</t>
  </si>
  <si>
    <t>Presence</t>
  </si>
  <si>
    <t>Other</t>
  </si>
  <si>
    <t>5.</t>
  </si>
  <si>
    <t>Insecticides used</t>
  </si>
  <si>
    <t>4.</t>
  </si>
  <si>
    <t>Forest felling</t>
  </si>
  <si>
    <t>3.</t>
  </si>
  <si>
    <t>Wildfires</t>
  </si>
  <si>
    <t>2.</t>
  </si>
  <si>
    <t>Building</t>
  </si>
  <si>
    <t>1.</t>
  </si>
  <si>
    <t>Evaluation</t>
  </si>
  <si>
    <t>Influences and threats</t>
  </si>
  <si>
    <t>No.</t>
  </si>
  <si>
    <t>Identification of influences and threats</t>
  </si>
  <si>
    <t>Dominant tree species of the forest + Forest age</t>
  </si>
  <si>
    <t>50-100%</t>
  </si>
  <si>
    <t>25-50%</t>
  </si>
  <si>
    <t>5-25%</t>
  </si>
  <si>
    <t>&lt; 5%</t>
  </si>
  <si>
    <t>Undergrowth (shrub) density</t>
  </si>
  <si>
    <t>&gt; 80%</t>
  </si>
  <si>
    <t>60-80%</t>
  </si>
  <si>
    <t>40-60%</t>
  </si>
  <si>
    <t>20-40%</t>
  </si>
  <si>
    <t>&lt; 20%</t>
  </si>
  <si>
    <t>Canopy cover/closure</t>
  </si>
  <si>
    <t>&lt; 25%</t>
  </si>
  <si>
    <t>50-25 %</t>
  </si>
  <si>
    <t>75-50 %</t>
  </si>
  <si>
    <t>100-75 %</t>
  </si>
  <si>
    <t>Grass cover</t>
  </si>
  <si>
    <t>other</t>
  </si>
  <si>
    <t>decidous ecotone</t>
  </si>
  <si>
    <t>short grass</t>
  </si>
  <si>
    <t>tall grass</t>
  </si>
  <si>
    <t>grass</t>
  </si>
  <si>
    <t>coniferous ecotone</t>
  </si>
  <si>
    <t>mixed forest</t>
  </si>
  <si>
    <t>coniferous forest</t>
  </si>
  <si>
    <t>deciduous forest</t>
  </si>
  <si>
    <t>Habitat</t>
  </si>
  <si>
    <t>75-100 %</t>
  </si>
  <si>
    <t>50-75 %</t>
  </si>
  <si>
    <t>25-50 %</t>
  </si>
  <si>
    <t>5-25 %</t>
  </si>
  <si>
    <t>0 - 5 %</t>
  </si>
  <si>
    <t>Stone cover</t>
  </si>
  <si>
    <t>hygrophyte</t>
  </si>
  <si>
    <t>meso-hygrophyte</t>
  </si>
  <si>
    <t>mesophyte</t>
  </si>
  <si>
    <t>meso-xerophyte</t>
  </si>
  <si>
    <t>xerophyte</t>
  </si>
  <si>
    <t>Habitat data</t>
  </si>
  <si>
    <t>NE</t>
  </si>
  <si>
    <t>E</t>
  </si>
  <si>
    <t>SE</t>
  </si>
  <si>
    <t>S</t>
  </si>
  <si>
    <t>SW</t>
  </si>
  <si>
    <t>W</t>
  </si>
  <si>
    <t>NW</t>
  </si>
  <si>
    <t>N</t>
  </si>
  <si>
    <t>Exposition/aspect</t>
  </si>
  <si>
    <t>&gt; 30 degrees</t>
  </si>
  <si>
    <t>15 - 30 degrees</t>
  </si>
  <si>
    <t>5 - 15 degrees</t>
  </si>
  <si>
    <t>0 - 5 degrees</t>
  </si>
  <si>
    <t>Slope</t>
  </si>
  <si>
    <t>Elevation:</t>
  </si>
  <si>
    <t>no</t>
  </si>
  <si>
    <t>yes</t>
  </si>
  <si>
    <t>Snow cover</t>
  </si>
  <si>
    <t>Fog</t>
  </si>
  <si>
    <r>
      <t xml:space="preserve"> </t>
    </r>
    <r>
      <rPr>
        <vertAlign val="superscript"/>
        <sz val="9"/>
        <color indexed="8"/>
        <rFont val="Tahoma"/>
        <family val="2"/>
        <charset val="204"/>
      </rPr>
      <t>о</t>
    </r>
    <r>
      <rPr>
        <sz val="9"/>
        <color indexed="8"/>
        <rFont val="Tahoma"/>
        <family val="2"/>
        <charset val="204"/>
      </rPr>
      <t>С</t>
    </r>
  </si>
  <si>
    <t>Temperature</t>
  </si>
  <si>
    <t>Precipitation</t>
  </si>
  <si>
    <t>cloudy</t>
  </si>
  <si>
    <t>sunny</t>
  </si>
  <si>
    <t>Weather:</t>
  </si>
  <si>
    <t>Terrain conditions</t>
  </si>
  <si>
    <t>Experts</t>
  </si>
  <si>
    <t>Monitoring site:</t>
  </si>
  <si>
    <t>Biogeographical region:</t>
  </si>
  <si>
    <t>Direction:</t>
  </si>
  <si>
    <t>Protected territory:</t>
  </si>
  <si>
    <t>Forestry:</t>
  </si>
  <si>
    <t>Regional inspection:</t>
  </si>
  <si>
    <t>Park:</t>
  </si>
  <si>
    <t>Locality:</t>
  </si>
  <si>
    <t>City/village:</t>
  </si>
  <si>
    <t>Municipality:</t>
  </si>
  <si>
    <t>Country:</t>
  </si>
  <si>
    <t>Final hour:</t>
  </si>
  <si>
    <t>Starting hour:</t>
  </si>
  <si>
    <t>Date:</t>
  </si>
  <si>
    <t>Formica rufa group</t>
  </si>
  <si>
    <t>Field form for monitoring</t>
  </si>
  <si>
    <t>GPS</t>
  </si>
  <si>
    <t>Form No.</t>
  </si>
  <si>
    <t>Trip No.</t>
  </si>
  <si>
    <t>Team:</t>
  </si>
  <si>
    <t>General information</t>
  </si>
  <si>
    <t>Ecological groups of plants (dominant plants and humidity)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</si>
</sst>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sz val="9"/>
      <color indexed="8"/>
      <name val="Tahoma"/>
      <family val="2"/>
      <charset val="204"/>
    </font>
    <font>
      <vertAlign val="superscript"/>
      <sz val="9"/>
      <color indexed="8"/>
      <name val="Tahoma"/>
      <family val="2"/>
      <charset val="204"/>
    </font>
    <font>
      <sz val="8"/>
      <color theme="1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5">
    <xf numFmtId="0" fontId="0" fillId="0" borderId="0" xfId="0"/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3" fillId="2" borderId="17" xfId="0" applyFont="1" applyFill="1" applyBorder="1" applyAlignment="1">
      <alignment horizontal="left" vertical="center"/>
    </xf>
    <xf numFmtId="0" fontId="3" fillId="0" borderId="1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2" borderId="4" xfId="0" applyFill="1" applyBorder="1" applyAlignment="1">
      <alignment vertical="center"/>
    </xf>
    <xf numFmtId="0" fontId="3" fillId="0" borderId="17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4" fillId="3" borderId="16" xfId="0" applyFont="1" applyFill="1" applyBorder="1" applyAlignment="1">
      <alignment vertical="center"/>
    </xf>
    <xf numFmtId="0" fontId="4" fillId="3" borderId="15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left" vertical="center"/>
    </xf>
    <xf numFmtId="0" fontId="4" fillId="3" borderId="24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4" fillId="3" borderId="25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center"/>
    </xf>
    <xf numFmtId="14" fontId="3" fillId="0" borderId="16" xfId="0" applyNumberFormat="1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20" fontId="3" fillId="2" borderId="16" xfId="0" applyNumberFormat="1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20" fontId="3" fillId="0" borderId="16" xfId="0" applyNumberFormat="1" applyFont="1" applyBorder="1" applyAlignment="1">
      <alignment horizontal="left" vertical="center"/>
    </xf>
    <xf numFmtId="0" fontId="9" fillId="0" borderId="16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3" fillId="0" borderId="23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2" borderId="1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5" fillId="4" borderId="17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3" fillId="2" borderId="16" xfId="0" applyFont="1" applyFill="1" applyBorder="1" applyAlignment="1">
      <alignment horizontal="left" vertical="center"/>
    </xf>
    <xf numFmtId="0" fontId="4" fillId="2" borderId="16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left" vertical="center"/>
    </xf>
    <xf numFmtId="49" fontId="3" fillId="2" borderId="15" xfId="0" applyNumberFormat="1" applyFont="1" applyFill="1" applyBorder="1" applyAlignment="1">
      <alignment horizontal="left" vertical="center"/>
    </xf>
    <xf numFmtId="49" fontId="3" fillId="2" borderId="14" xfId="0" applyNumberFormat="1" applyFont="1" applyFill="1" applyBorder="1" applyAlignment="1">
      <alignment horizontal="left" vertical="center"/>
    </xf>
    <xf numFmtId="43" fontId="3" fillId="0" borderId="17" xfId="1" applyFont="1" applyBorder="1" applyAlignment="1">
      <alignment horizontal="left" vertical="center"/>
    </xf>
    <xf numFmtId="0" fontId="5" fillId="4" borderId="18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49" fontId="3" fillId="2" borderId="17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Statii/Formica/Supplementary%20Field%20form%20Formica%20rufa%20group%20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</sheetNames>
    <sheetDataSet>
      <sheetData sheetId="0">
        <row r="5">
          <cell r="D5" t="str">
            <v>Аврен</v>
          </cell>
          <cell r="E5" t="str">
            <v>Варна</v>
          </cell>
          <cell r="F5" t="str">
            <v>Бяла</v>
          </cell>
          <cell r="G5" t="str">
            <v>Варна</v>
          </cell>
        </row>
        <row r="6">
          <cell r="D6" t="str">
            <v>Айтос</v>
          </cell>
          <cell r="E6" t="str">
            <v>Бургас</v>
          </cell>
          <cell r="F6" t="str">
            <v>Бургас</v>
          </cell>
          <cell r="G6" t="str">
            <v>Бургас</v>
          </cell>
        </row>
        <row r="7">
          <cell r="D7" t="str">
            <v>Аксаково</v>
          </cell>
          <cell r="E7" t="str">
            <v>Варна</v>
          </cell>
          <cell r="F7" t="str">
            <v>Варна</v>
          </cell>
          <cell r="G7" t="str">
            <v>Варна</v>
          </cell>
        </row>
        <row r="8">
          <cell r="D8" t="str">
            <v>Алфатар</v>
          </cell>
          <cell r="E8" t="str">
            <v>Русе</v>
          </cell>
          <cell r="F8" t="str">
            <v>Борово</v>
          </cell>
          <cell r="G8" t="str">
            <v>Русе</v>
          </cell>
        </row>
        <row r="9">
          <cell r="D9" t="str">
            <v>Антон</v>
          </cell>
          <cell r="E9" t="str">
            <v>София</v>
          </cell>
          <cell r="F9" t="str">
            <v>Борино</v>
          </cell>
          <cell r="G9" t="str">
            <v>Смолян</v>
          </cell>
        </row>
        <row r="10">
          <cell r="D10" t="str">
            <v>Антоново</v>
          </cell>
          <cell r="E10" t="str">
            <v>Шумен</v>
          </cell>
          <cell r="F10" t="str">
            <v>Болярово</v>
          </cell>
          <cell r="G10" t="str">
            <v>Ямбол</v>
          </cell>
        </row>
        <row r="11">
          <cell r="D11" t="str">
            <v>Априлци</v>
          </cell>
          <cell r="E11" t="str">
            <v>Плевен</v>
          </cell>
          <cell r="F11" t="str">
            <v>Ковачевци</v>
          </cell>
          <cell r="G11" t="str">
            <v>Перник</v>
          </cell>
        </row>
        <row r="12">
          <cell r="D12" t="str">
            <v>Ардино</v>
          </cell>
          <cell r="E12" t="str">
            <v>Смолян</v>
          </cell>
          <cell r="F12" t="str">
            <v>Твърдица</v>
          </cell>
          <cell r="G12" t="str">
            <v>Сливен</v>
          </cell>
        </row>
        <row r="13">
          <cell r="D13" t="str">
            <v>Асеновград</v>
          </cell>
          <cell r="E13" t="str">
            <v>Пловдив</v>
          </cell>
          <cell r="F13" t="str">
            <v>Искър</v>
          </cell>
          <cell r="G13" t="str">
            <v>Плевен</v>
          </cell>
        </row>
        <row r="14">
          <cell r="D14" t="str">
            <v>Балчик</v>
          </cell>
          <cell r="E14" t="str">
            <v>Варна</v>
          </cell>
          <cell r="F14" t="str">
            <v>Елена</v>
          </cell>
          <cell r="G14" t="str">
            <v>Велико Търново</v>
          </cell>
        </row>
        <row r="15">
          <cell r="D15" t="str">
            <v>Баните</v>
          </cell>
          <cell r="E15" t="str">
            <v>Смолян</v>
          </cell>
          <cell r="F15" t="str">
            <v>Ценово</v>
          </cell>
          <cell r="G15" t="str">
            <v>Русе</v>
          </cell>
        </row>
        <row r="16">
          <cell r="D16" t="str">
            <v>Банско</v>
          </cell>
          <cell r="E16" t="str">
            <v>Благоевград</v>
          </cell>
          <cell r="F16" t="str">
            <v>Банско</v>
          </cell>
          <cell r="G16" t="str">
            <v>Благоевград</v>
          </cell>
        </row>
        <row r="17">
          <cell r="D17" t="str">
            <v>Батак</v>
          </cell>
          <cell r="E17" t="str">
            <v>Пазарджик</v>
          </cell>
          <cell r="F17" t="str">
            <v>Рила</v>
          </cell>
          <cell r="G17" t="str">
            <v>Кюстендил</v>
          </cell>
        </row>
        <row r="18">
          <cell r="D18" t="str">
            <v>Белене</v>
          </cell>
          <cell r="E18" t="str">
            <v>Плевен</v>
          </cell>
          <cell r="F18" t="str">
            <v>Брацигово</v>
          </cell>
          <cell r="G18" t="str">
            <v>Пазарджик</v>
          </cell>
        </row>
        <row r="19">
          <cell r="D19" t="str">
            <v>Белица</v>
          </cell>
          <cell r="E19" t="str">
            <v>Благоевград</v>
          </cell>
          <cell r="F19" t="str">
            <v>Белица</v>
          </cell>
          <cell r="G19" t="str">
            <v>Благоевград</v>
          </cell>
        </row>
        <row r="20">
          <cell r="D20" t="str">
            <v>Белово</v>
          </cell>
          <cell r="E20" t="str">
            <v>Пазарджик</v>
          </cell>
          <cell r="F20" t="str">
            <v>Сапарева баня</v>
          </cell>
          <cell r="G20" t="str">
            <v>Кюстендил</v>
          </cell>
        </row>
        <row r="21">
          <cell r="D21" t="str">
            <v>Белоградчик</v>
          </cell>
          <cell r="E21" t="str">
            <v>Монтана</v>
          </cell>
          <cell r="F21" t="str">
            <v>Кирково</v>
          </cell>
          <cell r="G21" t="str">
            <v>Кърджали</v>
          </cell>
        </row>
        <row r="22">
          <cell r="D22" t="str">
            <v>Белослав</v>
          </cell>
          <cell r="E22" t="str">
            <v>Варна</v>
          </cell>
          <cell r="F22" t="str">
            <v>Ветрино</v>
          </cell>
          <cell r="G22" t="str">
            <v>Варна</v>
          </cell>
        </row>
        <row r="23">
          <cell r="D23" t="str">
            <v>Берковица</v>
          </cell>
          <cell r="E23" t="str">
            <v>Монтана</v>
          </cell>
          <cell r="F23" t="str">
            <v>Трявна</v>
          </cell>
          <cell r="G23" t="str">
            <v>Габрово</v>
          </cell>
        </row>
        <row r="24">
          <cell r="D24" t="str">
            <v>Благоевград</v>
          </cell>
          <cell r="E24" t="str">
            <v>Благоевград</v>
          </cell>
          <cell r="F24" t="str">
            <v>Благоевград</v>
          </cell>
          <cell r="G24" t="str">
            <v>Благоевград</v>
          </cell>
        </row>
        <row r="25">
          <cell r="D25" t="str">
            <v>Бобов дол</v>
          </cell>
          <cell r="E25" t="str">
            <v>Перник</v>
          </cell>
          <cell r="F25" t="str">
            <v>Лом</v>
          </cell>
          <cell r="G25" t="str">
            <v>Монтана</v>
          </cell>
        </row>
        <row r="26">
          <cell r="D26" t="str">
            <v>Бобошево</v>
          </cell>
          <cell r="E26" t="str">
            <v>Перник</v>
          </cell>
          <cell r="F26" t="str">
            <v>Медковец</v>
          </cell>
          <cell r="G26" t="str">
            <v>Монтана</v>
          </cell>
        </row>
        <row r="27">
          <cell r="D27" t="str">
            <v>Божурище</v>
          </cell>
          <cell r="E27" t="str">
            <v>София</v>
          </cell>
          <cell r="F27" t="str">
            <v>Девин</v>
          </cell>
          <cell r="G27" t="str">
            <v>Смолян</v>
          </cell>
        </row>
        <row r="28">
          <cell r="D28" t="str">
            <v>Бойница</v>
          </cell>
          <cell r="E28" t="str">
            <v>Монтана</v>
          </cell>
          <cell r="F28" t="str">
            <v>Крумовград</v>
          </cell>
          <cell r="G28" t="str">
            <v>Кърджали</v>
          </cell>
        </row>
        <row r="29">
          <cell r="D29" t="str">
            <v>Бойчиновци</v>
          </cell>
          <cell r="E29" t="str">
            <v>Монтана</v>
          </cell>
          <cell r="F29" t="str">
            <v>Балчик</v>
          </cell>
          <cell r="G29" t="str">
            <v>Добрич</v>
          </cell>
        </row>
        <row r="30">
          <cell r="D30" t="str">
            <v>Болярово</v>
          </cell>
          <cell r="E30" t="str">
            <v>СтараЗагора</v>
          </cell>
          <cell r="F30" t="str">
            <v>Николаево</v>
          </cell>
          <cell r="G30" t="str">
            <v>Стара Загора</v>
          </cell>
        </row>
        <row r="31">
          <cell r="D31" t="str">
            <v>Борино</v>
          </cell>
          <cell r="E31" t="str">
            <v>Смолян</v>
          </cell>
          <cell r="F31" t="str">
            <v>Алфатар</v>
          </cell>
          <cell r="G31" t="str">
            <v>Силистра</v>
          </cell>
        </row>
        <row r="32">
          <cell r="D32" t="str">
            <v>Борован</v>
          </cell>
          <cell r="E32" t="str">
            <v>Враца</v>
          </cell>
          <cell r="F32" t="str">
            <v>Козлодуй</v>
          </cell>
          <cell r="G32" t="str">
            <v>Враца</v>
          </cell>
        </row>
        <row r="33">
          <cell r="D33" t="str">
            <v>Борово</v>
          </cell>
          <cell r="E33" t="str">
            <v>Русе</v>
          </cell>
          <cell r="F33" t="str">
            <v>Първомай</v>
          </cell>
          <cell r="G33" t="str">
            <v>Пловдив</v>
          </cell>
        </row>
        <row r="34">
          <cell r="D34" t="str">
            <v>Ботевград</v>
          </cell>
          <cell r="E34" t="str">
            <v>София</v>
          </cell>
          <cell r="F34" t="str">
            <v>Доспат</v>
          </cell>
          <cell r="G34" t="str">
            <v>Смолян</v>
          </cell>
        </row>
        <row r="35">
          <cell r="D35" t="str">
            <v>Братя Даскалови</v>
          </cell>
          <cell r="E35" t="str">
            <v>СтараЗагора</v>
          </cell>
          <cell r="F35" t="str">
            <v>Костинброд</v>
          </cell>
          <cell r="G35" t="str">
            <v>София</v>
          </cell>
        </row>
        <row r="36">
          <cell r="D36" t="str">
            <v>Брацигово</v>
          </cell>
          <cell r="E36" t="str">
            <v>Пазарджик</v>
          </cell>
          <cell r="F36" t="str">
            <v>Трекляно</v>
          </cell>
          <cell r="G36" t="str">
            <v>Кюстендил</v>
          </cell>
        </row>
        <row r="37">
          <cell r="D37" t="str">
            <v>Брегово</v>
          </cell>
          <cell r="E37" t="str">
            <v>Монтана</v>
          </cell>
          <cell r="F37" t="str">
            <v>Кърджали</v>
          </cell>
          <cell r="G37" t="str">
            <v>Кърджали</v>
          </cell>
        </row>
        <row r="38">
          <cell r="D38" t="str">
            <v>Брезник</v>
          </cell>
          <cell r="E38" t="str">
            <v>Перник</v>
          </cell>
          <cell r="F38" t="str">
            <v>Берковица</v>
          </cell>
          <cell r="G38" t="str">
            <v>Монтана</v>
          </cell>
        </row>
        <row r="39">
          <cell r="D39" t="str">
            <v>Брезово</v>
          </cell>
          <cell r="E39" t="str">
            <v>Пловдив</v>
          </cell>
          <cell r="F39" t="str">
            <v>Кнежа</v>
          </cell>
          <cell r="G39" t="str">
            <v>Плевен</v>
          </cell>
        </row>
        <row r="40">
          <cell r="D40" t="str">
            <v>Брусарци</v>
          </cell>
          <cell r="E40" t="str">
            <v>Монтана</v>
          </cell>
          <cell r="F40" t="str">
            <v>Генерал Тошево</v>
          </cell>
          <cell r="G40" t="str">
            <v>Добрич</v>
          </cell>
        </row>
        <row r="41">
          <cell r="D41" t="str">
            <v>Бургас</v>
          </cell>
          <cell r="E41" t="str">
            <v>Бургас</v>
          </cell>
          <cell r="F41" t="str">
            <v>Камено</v>
          </cell>
          <cell r="G41" t="str">
            <v>Бургас</v>
          </cell>
        </row>
        <row r="42">
          <cell r="D42" t="str">
            <v>Бяла</v>
          </cell>
          <cell r="E42" t="str">
            <v>Бургас</v>
          </cell>
          <cell r="F42" t="str">
            <v>Аксаково</v>
          </cell>
          <cell r="G42" t="str">
            <v>Варна</v>
          </cell>
        </row>
        <row r="43">
          <cell r="D43" t="str">
            <v>Бяла</v>
          </cell>
          <cell r="E43" t="str">
            <v>Русе</v>
          </cell>
          <cell r="F43" t="str">
            <v>Раковски</v>
          </cell>
          <cell r="G43" t="str">
            <v>Пловдив</v>
          </cell>
        </row>
        <row r="44">
          <cell r="D44" t="str">
            <v>Бяла Слатина</v>
          </cell>
          <cell r="E44" t="str">
            <v>Враца</v>
          </cell>
          <cell r="F44" t="str">
            <v>Криводол</v>
          </cell>
          <cell r="G44" t="str">
            <v>Враца</v>
          </cell>
        </row>
        <row r="45">
          <cell r="D45" t="str">
            <v>Варна</v>
          </cell>
          <cell r="E45" t="str">
            <v>Варна</v>
          </cell>
          <cell r="F45" t="str">
            <v>Вълчи дол</v>
          </cell>
          <cell r="G45" t="str">
            <v>Варна</v>
          </cell>
        </row>
        <row r="46">
          <cell r="D46" t="str">
            <v>Велики Преслав</v>
          </cell>
          <cell r="E46" t="str">
            <v>Шумен</v>
          </cell>
          <cell r="F46" t="str">
            <v>Велики Преслав</v>
          </cell>
          <cell r="G46" t="str">
            <v>Шумен</v>
          </cell>
        </row>
        <row r="47">
          <cell r="D47" t="str">
            <v>Велико Търново</v>
          </cell>
          <cell r="E47" t="str">
            <v>ВеликоТърново</v>
          </cell>
          <cell r="F47" t="str">
            <v>Белоградчик</v>
          </cell>
          <cell r="G47" t="str">
            <v>Видин</v>
          </cell>
        </row>
        <row r="48">
          <cell r="D48" t="str">
            <v>Велинград</v>
          </cell>
          <cell r="E48" t="str">
            <v>Пазарджик</v>
          </cell>
          <cell r="F48" t="str">
            <v>Априлци</v>
          </cell>
          <cell r="G48" t="str">
            <v>Ловеч</v>
          </cell>
        </row>
        <row r="49">
          <cell r="D49" t="str">
            <v>Венец</v>
          </cell>
          <cell r="E49" t="str">
            <v>Шумен</v>
          </cell>
          <cell r="F49" t="str">
            <v>Венец</v>
          </cell>
          <cell r="G49" t="str">
            <v>Шумен</v>
          </cell>
        </row>
        <row r="50">
          <cell r="D50" t="str">
            <v>Ветово</v>
          </cell>
          <cell r="E50" t="str">
            <v>Русе</v>
          </cell>
          <cell r="F50" t="str">
            <v>Родопи</v>
          </cell>
          <cell r="G50" t="str">
            <v>Пловдив</v>
          </cell>
        </row>
        <row r="51">
          <cell r="D51" t="str">
            <v>Ветрино</v>
          </cell>
          <cell r="E51" t="str">
            <v>Варна</v>
          </cell>
          <cell r="F51" t="str">
            <v>Девня</v>
          </cell>
          <cell r="G51" t="str">
            <v>Варна</v>
          </cell>
        </row>
        <row r="52">
          <cell r="D52" t="str">
            <v>Видин</v>
          </cell>
          <cell r="E52" t="str">
            <v>Монтана</v>
          </cell>
          <cell r="F52" t="str">
            <v>Момчилград</v>
          </cell>
          <cell r="G52" t="str">
            <v>Кърджали</v>
          </cell>
        </row>
        <row r="53">
          <cell r="D53" t="str">
            <v>Враца</v>
          </cell>
          <cell r="E53" t="str">
            <v>Враца</v>
          </cell>
          <cell r="F53" t="str">
            <v>Мездра</v>
          </cell>
          <cell r="G53" t="str">
            <v>Враца</v>
          </cell>
        </row>
        <row r="54">
          <cell r="D54" t="str">
            <v>Вълчедръм</v>
          </cell>
          <cell r="E54" t="str">
            <v>Монтана</v>
          </cell>
          <cell r="F54" t="str">
            <v>Добрич</v>
          </cell>
          <cell r="G54" t="str">
            <v>Добрич</v>
          </cell>
        </row>
        <row r="55">
          <cell r="D55" t="str">
            <v>Вълчи дол</v>
          </cell>
          <cell r="E55" t="str">
            <v>Варна</v>
          </cell>
          <cell r="F55" t="str">
            <v>Долни чифлик</v>
          </cell>
          <cell r="G55" t="str">
            <v>Варна</v>
          </cell>
        </row>
        <row r="56">
          <cell r="D56" t="str">
            <v>Върбица</v>
          </cell>
          <cell r="E56" t="str">
            <v>Шумен</v>
          </cell>
          <cell r="F56" t="str">
            <v>Върбица</v>
          </cell>
          <cell r="G56" t="str">
            <v>Шумен</v>
          </cell>
        </row>
        <row r="57">
          <cell r="D57" t="str">
            <v>Вършец</v>
          </cell>
          <cell r="E57" t="str">
            <v>Монтана</v>
          </cell>
          <cell r="F57" t="str">
            <v>Добрич-град</v>
          </cell>
          <cell r="G57" t="str">
            <v>Добрич</v>
          </cell>
        </row>
        <row r="58">
          <cell r="D58" t="str">
            <v>Габрово</v>
          </cell>
          <cell r="E58" t="str">
            <v>ВеликоТърново</v>
          </cell>
          <cell r="F58" t="str">
            <v>Чупрене</v>
          </cell>
          <cell r="G58" t="str">
            <v>Видин</v>
          </cell>
        </row>
        <row r="59">
          <cell r="D59" t="str">
            <v>Генерал Тошево</v>
          </cell>
          <cell r="E59" t="str">
            <v>Варна</v>
          </cell>
          <cell r="F59" t="str">
            <v>Златарица</v>
          </cell>
          <cell r="G59" t="str">
            <v>Велико Търново</v>
          </cell>
        </row>
        <row r="60">
          <cell r="D60" t="str">
            <v>Георги Дамяново</v>
          </cell>
          <cell r="E60" t="str">
            <v>Монтана</v>
          </cell>
          <cell r="F60" t="str">
            <v>Каварна</v>
          </cell>
          <cell r="G60" t="str">
            <v>Добрич</v>
          </cell>
        </row>
        <row r="61">
          <cell r="D61" t="str">
            <v>Главиница</v>
          </cell>
          <cell r="E61" t="str">
            <v>Русе</v>
          </cell>
          <cell r="F61" t="str">
            <v>Бяла</v>
          </cell>
          <cell r="G61" t="str">
            <v>Русе</v>
          </cell>
        </row>
        <row r="62">
          <cell r="D62" t="str">
            <v>Годеч</v>
          </cell>
          <cell r="E62" t="str">
            <v>София</v>
          </cell>
          <cell r="F62" t="str">
            <v>Златоград</v>
          </cell>
          <cell r="G62" t="str">
            <v>Смолян</v>
          </cell>
        </row>
        <row r="63">
          <cell r="D63" t="str">
            <v>Горна Малина</v>
          </cell>
          <cell r="E63" t="str">
            <v>София</v>
          </cell>
          <cell r="F63" t="str">
            <v>Мадан</v>
          </cell>
          <cell r="G63" t="str">
            <v>Смолян</v>
          </cell>
        </row>
        <row r="64">
          <cell r="D64" t="str">
            <v>Горна Оряховица</v>
          </cell>
          <cell r="E64" t="str">
            <v>ВеликоТърново</v>
          </cell>
          <cell r="F64" t="str">
            <v>Бойница</v>
          </cell>
          <cell r="G64" t="str">
            <v>Видин</v>
          </cell>
        </row>
        <row r="65">
          <cell r="D65" t="str">
            <v>Гоце Делчев</v>
          </cell>
          <cell r="E65" t="str">
            <v>Благоевград</v>
          </cell>
          <cell r="F65" t="str">
            <v>Гоце Делчев</v>
          </cell>
          <cell r="G65" t="str">
            <v>Благоевград</v>
          </cell>
        </row>
        <row r="66">
          <cell r="D66" t="str">
            <v>Грамада</v>
          </cell>
          <cell r="E66" t="str">
            <v>Монтана</v>
          </cell>
          <cell r="F66" t="str">
            <v>Черноочене</v>
          </cell>
          <cell r="G66" t="str">
            <v>Кърджали</v>
          </cell>
        </row>
        <row r="67">
          <cell r="D67" t="str">
            <v>Гулянци</v>
          </cell>
          <cell r="E67" t="str">
            <v>Плевен</v>
          </cell>
          <cell r="F67" t="str">
            <v>Велинград</v>
          </cell>
          <cell r="G67" t="str">
            <v>Пазарджик</v>
          </cell>
        </row>
        <row r="68">
          <cell r="D68" t="str">
            <v>Гурково</v>
          </cell>
          <cell r="E68" t="str">
            <v>СтараЗагора</v>
          </cell>
          <cell r="F68" t="str">
            <v>Мирково</v>
          </cell>
          <cell r="G68" t="str">
            <v>София</v>
          </cell>
        </row>
        <row r="69">
          <cell r="D69" t="str">
            <v>Гълъбово</v>
          </cell>
          <cell r="E69" t="str">
            <v>СтараЗагора</v>
          </cell>
          <cell r="F69" t="str">
            <v>Пирдоп</v>
          </cell>
          <cell r="G69" t="str">
            <v>София</v>
          </cell>
        </row>
        <row r="70">
          <cell r="D70" t="str">
            <v>Гърмен</v>
          </cell>
          <cell r="E70" t="str">
            <v>Благоевград</v>
          </cell>
          <cell r="F70" t="str">
            <v>Гърмен</v>
          </cell>
          <cell r="G70" t="str">
            <v>Благоевград</v>
          </cell>
        </row>
        <row r="71">
          <cell r="D71" t="str">
            <v>Две могили</v>
          </cell>
          <cell r="E71" t="str">
            <v>Русе</v>
          </cell>
          <cell r="F71" t="str">
            <v>Садово</v>
          </cell>
          <cell r="G71" t="str">
            <v>Пловдив</v>
          </cell>
        </row>
        <row r="72">
          <cell r="D72" t="str">
            <v>Девин</v>
          </cell>
          <cell r="E72" t="str">
            <v>Смолян</v>
          </cell>
          <cell r="F72" t="str">
            <v>Главиница</v>
          </cell>
          <cell r="G72" t="str">
            <v>Силистра</v>
          </cell>
        </row>
        <row r="73">
          <cell r="D73" t="str">
            <v>Девня</v>
          </cell>
          <cell r="E73" t="str">
            <v>Варна</v>
          </cell>
          <cell r="F73" t="str">
            <v>Дългопол</v>
          </cell>
          <cell r="G73" t="str">
            <v>Варна</v>
          </cell>
        </row>
        <row r="74">
          <cell r="D74" t="str">
            <v>Джебел</v>
          </cell>
          <cell r="E74" t="str">
            <v>Хасково</v>
          </cell>
          <cell r="F74" t="str">
            <v>Свиленград</v>
          </cell>
          <cell r="G74" t="str">
            <v>Хасково</v>
          </cell>
        </row>
        <row r="75">
          <cell r="D75" t="str">
            <v>Димитровград</v>
          </cell>
          <cell r="E75" t="str">
            <v>Хасково</v>
          </cell>
          <cell r="F75" t="str">
            <v>Антоново</v>
          </cell>
          <cell r="G75" t="str">
            <v>Търговище</v>
          </cell>
        </row>
        <row r="76">
          <cell r="D76" t="str">
            <v>Димово</v>
          </cell>
          <cell r="E76" t="str">
            <v>Монтана</v>
          </cell>
          <cell r="F76" t="str">
            <v>Бобов дол</v>
          </cell>
          <cell r="G76" t="str">
            <v>Кюстендил</v>
          </cell>
        </row>
        <row r="77">
          <cell r="D77" t="str">
            <v>Добрич</v>
          </cell>
          <cell r="E77" t="str">
            <v>Варна</v>
          </cell>
          <cell r="F77" t="str">
            <v>Лясковец</v>
          </cell>
          <cell r="G77" t="str">
            <v>Велико Търново</v>
          </cell>
        </row>
        <row r="78">
          <cell r="D78" t="str">
            <v>Добрич-град</v>
          </cell>
          <cell r="E78" t="str">
            <v>Варна</v>
          </cell>
          <cell r="F78" t="str">
            <v>Павликени</v>
          </cell>
          <cell r="G78" t="str">
            <v>Велико Търново</v>
          </cell>
        </row>
        <row r="79">
          <cell r="D79" t="str">
            <v>Долна баня</v>
          </cell>
          <cell r="E79" t="str">
            <v>София</v>
          </cell>
          <cell r="F79" t="str">
            <v>Неделино</v>
          </cell>
          <cell r="G79" t="str">
            <v>Смолян</v>
          </cell>
        </row>
        <row r="80">
          <cell r="D80" t="str">
            <v>Долна Митрополия</v>
          </cell>
          <cell r="E80" t="str">
            <v>Плевен</v>
          </cell>
          <cell r="F80" t="str">
            <v>Лесичово</v>
          </cell>
          <cell r="G80" t="str">
            <v>Пазарджик</v>
          </cell>
        </row>
        <row r="81">
          <cell r="D81" t="str">
            <v>Долни Дъбник</v>
          </cell>
          <cell r="E81" t="str">
            <v>Плевен</v>
          </cell>
          <cell r="F81" t="str">
            <v>Пазарджик</v>
          </cell>
          <cell r="G81" t="str">
            <v>Пазарджик</v>
          </cell>
        </row>
        <row r="82">
          <cell r="D82" t="str">
            <v>Долни чифлик</v>
          </cell>
          <cell r="E82" t="str">
            <v>Варна</v>
          </cell>
          <cell r="F82" t="str">
            <v>Провадия</v>
          </cell>
          <cell r="G82" t="str">
            <v>Варна</v>
          </cell>
        </row>
        <row r="83">
          <cell r="D83" t="str">
            <v>Доспат</v>
          </cell>
          <cell r="E83" t="str">
            <v>Смолян</v>
          </cell>
          <cell r="F83" t="str">
            <v>Дулово</v>
          </cell>
          <cell r="G83" t="str">
            <v>Силистра</v>
          </cell>
        </row>
        <row r="84">
          <cell r="D84" t="str">
            <v>Драгоман</v>
          </cell>
          <cell r="E84" t="str">
            <v>София</v>
          </cell>
          <cell r="F84" t="str">
            <v>Рудозем</v>
          </cell>
          <cell r="G84" t="str">
            <v>Смолян</v>
          </cell>
        </row>
        <row r="85">
          <cell r="D85" t="str">
            <v>Дряново</v>
          </cell>
          <cell r="E85" t="str">
            <v>ВеликоТърново</v>
          </cell>
          <cell r="F85" t="str">
            <v>Борован</v>
          </cell>
          <cell r="G85" t="str">
            <v>Враца</v>
          </cell>
        </row>
        <row r="86">
          <cell r="D86" t="str">
            <v>Дулово</v>
          </cell>
          <cell r="E86" t="str">
            <v>Русе</v>
          </cell>
          <cell r="F86" t="str">
            <v>Ветово</v>
          </cell>
          <cell r="G86" t="str">
            <v>Русе</v>
          </cell>
        </row>
        <row r="87">
          <cell r="D87" t="str">
            <v>Дупница</v>
          </cell>
          <cell r="E87" t="str">
            <v>Перник</v>
          </cell>
          <cell r="F87" t="str">
            <v>Монтана</v>
          </cell>
          <cell r="G87" t="str">
            <v>Монтана</v>
          </cell>
        </row>
        <row r="88">
          <cell r="D88" t="str">
            <v>Дългопол</v>
          </cell>
          <cell r="E88" t="str">
            <v>Варна</v>
          </cell>
          <cell r="F88" t="str">
            <v>Суворово</v>
          </cell>
          <cell r="G88" t="str">
            <v>Варна</v>
          </cell>
        </row>
        <row r="89">
          <cell r="D89" t="str">
            <v>Елена</v>
          </cell>
          <cell r="E89" t="str">
            <v>ВеликоТърново</v>
          </cell>
          <cell r="F89" t="str">
            <v>Брегово</v>
          </cell>
          <cell r="G89" t="str">
            <v>Видин</v>
          </cell>
        </row>
        <row r="90">
          <cell r="D90" t="str">
            <v>Елин Пелин</v>
          </cell>
          <cell r="E90" t="str">
            <v>София</v>
          </cell>
          <cell r="F90" t="str">
            <v>Смолян</v>
          </cell>
          <cell r="G90" t="str">
            <v>Смолян</v>
          </cell>
        </row>
        <row r="91">
          <cell r="D91" t="str">
            <v>Елхово</v>
          </cell>
          <cell r="E91" t="str">
            <v>СтараЗагора</v>
          </cell>
          <cell r="F91" t="str">
            <v>Опан</v>
          </cell>
          <cell r="G91" t="str">
            <v>Стара Загора</v>
          </cell>
        </row>
        <row r="92">
          <cell r="D92" t="str">
            <v>Етрополе</v>
          </cell>
          <cell r="E92" t="str">
            <v>София</v>
          </cell>
          <cell r="F92" t="str">
            <v>Чепеларе</v>
          </cell>
          <cell r="G92" t="str">
            <v>Смолян</v>
          </cell>
        </row>
        <row r="93">
          <cell r="D93" t="str">
            <v>Завет</v>
          </cell>
          <cell r="E93" t="str">
            <v>Русе</v>
          </cell>
          <cell r="F93" t="str">
            <v>Завет</v>
          </cell>
          <cell r="G93" t="str">
            <v>Разград</v>
          </cell>
        </row>
        <row r="94">
          <cell r="D94" t="str">
            <v>Земен</v>
          </cell>
          <cell r="E94" t="str">
            <v>Перник</v>
          </cell>
          <cell r="F94" t="str">
            <v>Бойчиновци</v>
          </cell>
          <cell r="G94" t="str">
            <v>Монтана</v>
          </cell>
        </row>
        <row r="95">
          <cell r="D95" t="str">
            <v>Златарица</v>
          </cell>
          <cell r="E95" t="str">
            <v>ВеликоТърново</v>
          </cell>
          <cell r="F95" t="str">
            <v>Видин</v>
          </cell>
          <cell r="G95" t="str">
            <v>Видин</v>
          </cell>
        </row>
        <row r="96">
          <cell r="D96" t="str">
            <v>Златица</v>
          </cell>
          <cell r="E96" t="str">
            <v>София</v>
          </cell>
          <cell r="F96" t="str">
            <v>Столична</v>
          </cell>
          <cell r="G96" t="str">
            <v>София (столица)</v>
          </cell>
        </row>
        <row r="97">
          <cell r="D97" t="str">
            <v>Златоград</v>
          </cell>
          <cell r="E97" t="str">
            <v>Смолян</v>
          </cell>
          <cell r="F97" t="str">
            <v>Кайнарджа</v>
          </cell>
          <cell r="G97" t="str">
            <v>Силистра</v>
          </cell>
        </row>
        <row r="98">
          <cell r="D98" t="str">
            <v>Ивайловград</v>
          </cell>
          <cell r="E98" t="str">
            <v>Хасково</v>
          </cell>
          <cell r="F98" t="str">
            <v>Омуртаг</v>
          </cell>
          <cell r="G98" t="str">
            <v>Търговище</v>
          </cell>
        </row>
        <row r="99">
          <cell r="D99" t="str">
            <v>Иваново</v>
          </cell>
          <cell r="E99" t="str">
            <v>Русе</v>
          </cell>
          <cell r="F99" t="str">
            <v>Сопот</v>
          </cell>
          <cell r="G99" t="str">
            <v>Пловдив</v>
          </cell>
        </row>
        <row r="100">
          <cell r="D100" t="str">
            <v>Искър</v>
          </cell>
          <cell r="E100" t="str">
            <v>Плевен</v>
          </cell>
          <cell r="F100" t="str">
            <v>Панагюрище</v>
          </cell>
          <cell r="G100" t="str">
            <v>Пазарджик</v>
          </cell>
        </row>
        <row r="101">
          <cell r="D101" t="str">
            <v>Исперих</v>
          </cell>
          <cell r="E101" t="str">
            <v>Русе</v>
          </cell>
          <cell r="F101" t="str">
            <v>Исперих</v>
          </cell>
          <cell r="G101" t="str">
            <v>Разград</v>
          </cell>
        </row>
        <row r="102">
          <cell r="D102" t="str">
            <v>Ихтиман</v>
          </cell>
          <cell r="E102" t="str">
            <v>София</v>
          </cell>
          <cell r="F102" t="str">
            <v>Антон</v>
          </cell>
          <cell r="G102" t="str">
            <v>София</v>
          </cell>
        </row>
        <row r="103">
          <cell r="D103" t="str">
            <v>Каварна</v>
          </cell>
          <cell r="E103" t="str">
            <v>Варна</v>
          </cell>
          <cell r="F103" t="str">
            <v>Полски Тръмбеш</v>
          </cell>
          <cell r="G103" t="str">
            <v>Велико Търново</v>
          </cell>
        </row>
        <row r="104">
          <cell r="D104" t="str">
            <v>Казанлък</v>
          </cell>
          <cell r="E104" t="str">
            <v>СтараЗагора</v>
          </cell>
          <cell r="F104" t="str">
            <v>Правец</v>
          </cell>
          <cell r="G104" t="str">
            <v>София</v>
          </cell>
        </row>
        <row r="105">
          <cell r="D105" t="str">
            <v>Кайнарджа</v>
          </cell>
          <cell r="E105" t="str">
            <v>Русе</v>
          </cell>
          <cell r="F105" t="str">
            <v>Две могили</v>
          </cell>
          <cell r="G105" t="str">
            <v>Русе</v>
          </cell>
        </row>
        <row r="106">
          <cell r="D106" t="str">
            <v>Калояново</v>
          </cell>
          <cell r="E106" t="str">
            <v>Пловдив</v>
          </cell>
          <cell r="F106" t="str">
            <v>Левски</v>
          </cell>
          <cell r="G106" t="str">
            <v>Плевен</v>
          </cell>
        </row>
        <row r="107">
          <cell r="D107" t="str">
            <v>Камено</v>
          </cell>
          <cell r="E107" t="str">
            <v>Бургас</v>
          </cell>
          <cell r="F107" t="str">
            <v>Карнобат</v>
          </cell>
          <cell r="G107" t="str">
            <v>Бургас</v>
          </cell>
        </row>
        <row r="108">
          <cell r="D108" t="str">
            <v>Каолиново</v>
          </cell>
          <cell r="E108" t="str">
            <v>Шумен</v>
          </cell>
          <cell r="F108" t="str">
            <v>Каолиново</v>
          </cell>
          <cell r="G108" t="str">
            <v>Шумен</v>
          </cell>
        </row>
        <row r="109">
          <cell r="D109" t="str">
            <v>Карлово</v>
          </cell>
          <cell r="E109" t="str">
            <v>Пловдив</v>
          </cell>
          <cell r="F109" t="str">
            <v>Никопол</v>
          </cell>
          <cell r="G109" t="str">
            <v>Плевен</v>
          </cell>
        </row>
        <row r="110">
          <cell r="D110" t="str">
            <v>Карнобат</v>
          </cell>
          <cell r="E110" t="str">
            <v>Бургас</v>
          </cell>
          <cell r="F110" t="str">
            <v>Малко Търново</v>
          </cell>
          <cell r="G110" t="str">
            <v>Бургас</v>
          </cell>
        </row>
        <row r="111">
          <cell r="D111" t="str">
            <v>Каспичан</v>
          </cell>
          <cell r="E111" t="str">
            <v>Шумен</v>
          </cell>
          <cell r="F111" t="str">
            <v>Каспичан</v>
          </cell>
          <cell r="G111" t="str">
            <v>Шумен</v>
          </cell>
        </row>
        <row r="112">
          <cell r="D112" t="str">
            <v>Кирково</v>
          </cell>
          <cell r="E112" t="str">
            <v>Хасково</v>
          </cell>
          <cell r="F112" t="str">
            <v>Симеоновград</v>
          </cell>
          <cell r="G112" t="str">
            <v>Хасково</v>
          </cell>
        </row>
        <row r="113">
          <cell r="D113" t="str">
            <v>Кнежа</v>
          </cell>
          <cell r="E113" t="str">
            <v>Плевен</v>
          </cell>
          <cell r="F113" t="str">
            <v>Пещера</v>
          </cell>
          <cell r="G113" t="str">
            <v>Пазарджик</v>
          </cell>
        </row>
        <row r="114">
          <cell r="D114" t="str">
            <v>Ковачевци</v>
          </cell>
          <cell r="E114" t="str">
            <v>Перник</v>
          </cell>
          <cell r="F114" t="str">
            <v>Брусарци</v>
          </cell>
          <cell r="G114" t="str">
            <v>Монтана</v>
          </cell>
        </row>
        <row r="115">
          <cell r="D115" t="str">
            <v>Козлодуй</v>
          </cell>
          <cell r="E115" t="str">
            <v>Враца</v>
          </cell>
          <cell r="F115" t="str">
            <v>Мизия</v>
          </cell>
          <cell r="G115" t="str">
            <v>Враца</v>
          </cell>
        </row>
        <row r="116">
          <cell r="D116" t="str">
            <v>Копривщица</v>
          </cell>
          <cell r="E116" t="str">
            <v>София</v>
          </cell>
          <cell r="F116" t="str">
            <v>Божурище</v>
          </cell>
          <cell r="G116" t="str">
            <v>София</v>
          </cell>
        </row>
        <row r="117">
          <cell r="D117" t="str">
            <v>Костенец</v>
          </cell>
          <cell r="E117" t="str">
            <v>София</v>
          </cell>
          <cell r="F117" t="str">
            <v>Ботевград</v>
          </cell>
          <cell r="G117" t="str">
            <v>София</v>
          </cell>
        </row>
        <row r="118">
          <cell r="D118" t="str">
            <v>Костинброд</v>
          </cell>
          <cell r="E118" t="str">
            <v>София</v>
          </cell>
          <cell r="F118" t="str">
            <v>Годеч</v>
          </cell>
          <cell r="G118" t="str">
            <v>София</v>
          </cell>
        </row>
        <row r="119">
          <cell r="D119" t="str">
            <v>Котел</v>
          </cell>
          <cell r="E119" t="str">
            <v>Бургас</v>
          </cell>
          <cell r="F119" t="str">
            <v>Белослав</v>
          </cell>
          <cell r="G119" t="str">
            <v>Варна</v>
          </cell>
        </row>
        <row r="120">
          <cell r="D120" t="str">
            <v>Кочериново</v>
          </cell>
          <cell r="E120" t="str">
            <v>Благоевград</v>
          </cell>
          <cell r="F120" t="str">
            <v>Айтос</v>
          </cell>
          <cell r="G120" t="str">
            <v>Бургас</v>
          </cell>
        </row>
        <row r="121">
          <cell r="D121" t="str">
            <v>Кресна</v>
          </cell>
          <cell r="E121" t="str">
            <v>Благоевград</v>
          </cell>
          <cell r="F121" t="str">
            <v>Кресна</v>
          </cell>
          <cell r="G121" t="str">
            <v>Благоевград</v>
          </cell>
        </row>
        <row r="122">
          <cell r="D122" t="str">
            <v>Криводол</v>
          </cell>
          <cell r="E122" t="str">
            <v>Враца</v>
          </cell>
          <cell r="F122" t="str">
            <v>Оряхово</v>
          </cell>
          <cell r="G122" t="str">
            <v>Враца</v>
          </cell>
        </row>
        <row r="123">
          <cell r="D123" t="str">
            <v>Кричим</v>
          </cell>
          <cell r="E123" t="str">
            <v>Пловдив</v>
          </cell>
          <cell r="F123" t="str">
            <v>Плевен</v>
          </cell>
          <cell r="G123" t="str">
            <v>Плевен</v>
          </cell>
        </row>
        <row r="124">
          <cell r="D124" t="str">
            <v>Крумовград</v>
          </cell>
          <cell r="E124" t="str">
            <v>Хасково</v>
          </cell>
          <cell r="F124" t="str">
            <v>Стамболово</v>
          </cell>
          <cell r="G124" t="str">
            <v>Хасково</v>
          </cell>
        </row>
        <row r="125">
          <cell r="D125" t="str">
            <v>Крушари</v>
          </cell>
          <cell r="E125" t="str">
            <v>Варна</v>
          </cell>
          <cell r="F125" t="str">
            <v>Свищов</v>
          </cell>
          <cell r="G125" t="str">
            <v>Велико Търново</v>
          </cell>
        </row>
        <row r="126">
          <cell r="D126" t="str">
            <v>Кубрат</v>
          </cell>
          <cell r="E126" t="str">
            <v>Русе</v>
          </cell>
          <cell r="F126" t="str">
            <v>Кубрат</v>
          </cell>
          <cell r="G126" t="str">
            <v>Разград</v>
          </cell>
        </row>
        <row r="127">
          <cell r="D127" t="str">
            <v>Куклен</v>
          </cell>
          <cell r="E127" t="str">
            <v>Пловдив</v>
          </cell>
          <cell r="F127" t="str">
            <v>Пордим</v>
          </cell>
          <cell r="G127" t="str">
            <v>Плевен</v>
          </cell>
        </row>
        <row r="128">
          <cell r="D128" t="str">
            <v>Кула</v>
          </cell>
          <cell r="E128" t="str">
            <v>Монтана</v>
          </cell>
          <cell r="F128" t="str">
            <v>Бобошево</v>
          </cell>
          <cell r="G128" t="str">
            <v>Кюстендил</v>
          </cell>
        </row>
        <row r="129">
          <cell r="D129" t="str">
            <v>Кърджали</v>
          </cell>
          <cell r="E129" t="str">
            <v>Хасково</v>
          </cell>
          <cell r="F129" t="str">
            <v>Тополовград</v>
          </cell>
          <cell r="G129" t="str">
            <v>Хасково</v>
          </cell>
        </row>
        <row r="130">
          <cell r="D130" t="str">
            <v>Кюстендил</v>
          </cell>
          <cell r="E130" t="str">
            <v>Перник</v>
          </cell>
          <cell r="F130" t="str">
            <v>Чипровци</v>
          </cell>
          <cell r="G130" t="str">
            <v>Монтана</v>
          </cell>
        </row>
        <row r="131">
          <cell r="D131" t="str">
            <v>Левски</v>
          </cell>
          <cell r="E131" t="str">
            <v>Плевен</v>
          </cell>
          <cell r="F131" t="str">
            <v>Ракитово</v>
          </cell>
          <cell r="G131" t="str">
            <v>Пазарджик</v>
          </cell>
        </row>
        <row r="132">
          <cell r="D132" t="str">
            <v>Лесичово</v>
          </cell>
          <cell r="E132" t="str">
            <v>Пазарджик</v>
          </cell>
          <cell r="F132" t="str">
            <v>Летница</v>
          </cell>
          <cell r="G132" t="str">
            <v>Ловеч</v>
          </cell>
        </row>
        <row r="133">
          <cell r="D133" t="str">
            <v>Летница</v>
          </cell>
          <cell r="E133" t="str">
            <v>Плевен</v>
          </cell>
          <cell r="F133" t="str">
            <v>Перник</v>
          </cell>
          <cell r="G133" t="str">
            <v>Перник</v>
          </cell>
        </row>
        <row r="134">
          <cell r="D134" t="str">
            <v>Ловеч</v>
          </cell>
          <cell r="E134" t="str">
            <v>Плевен</v>
          </cell>
          <cell r="F134" t="str">
            <v>Радомир</v>
          </cell>
          <cell r="G134" t="str">
            <v>Перник</v>
          </cell>
        </row>
        <row r="135">
          <cell r="D135" t="str">
            <v>Лозница</v>
          </cell>
          <cell r="E135" t="str">
            <v>Русе</v>
          </cell>
          <cell r="F135" t="str">
            <v>Лозница</v>
          </cell>
          <cell r="G135" t="str">
            <v>Разград</v>
          </cell>
        </row>
        <row r="136">
          <cell r="D136" t="str">
            <v>Лом</v>
          </cell>
          <cell r="E136" t="str">
            <v>Монтана</v>
          </cell>
          <cell r="F136" t="str">
            <v>Крушари</v>
          </cell>
          <cell r="G136" t="str">
            <v>Добрич</v>
          </cell>
        </row>
        <row r="137">
          <cell r="D137" t="str">
            <v>Луковит</v>
          </cell>
          <cell r="E137" t="str">
            <v>Плевен</v>
          </cell>
          <cell r="F137" t="str">
            <v>Трън</v>
          </cell>
          <cell r="G137" t="str">
            <v>Перник</v>
          </cell>
        </row>
        <row r="138">
          <cell r="D138" t="str">
            <v>Лъки</v>
          </cell>
          <cell r="E138" t="str">
            <v>Смолян</v>
          </cell>
          <cell r="F138" t="str">
            <v>Сливен</v>
          </cell>
          <cell r="G138" t="str">
            <v>Сливен</v>
          </cell>
        </row>
        <row r="139">
          <cell r="D139" t="str">
            <v>Любимец</v>
          </cell>
          <cell r="E139" t="str">
            <v>Хасково</v>
          </cell>
          <cell r="F139" t="str">
            <v>Опака</v>
          </cell>
          <cell r="G139" t="str">
            <v>Търговище</v>
          </cell>
        </row>
        <row r="140">
          <cell r="D140" t="str">
            <v>Лясковец</v>
          </cell>
          <cell r="E140" t="str">
            <v>ВеликоТърново</v>
          </cell>
          <cell r="F140" t="str">
            <v>Грамада</v>
          </cell>
          <cell r="G140" t="str">
            <v>Видин</v>
          </cell>
        </row>
        <row r="141">
          <cell r="D141" t="str">
            <v>Мадан</v>
          </cell>
          <cell r="E141" t="str">
            <v>Смолян</v>
          </cell>
          <cell r="F141" t="str">
            <v>Силистра</v>
          </cell>
          <cell r="G141" t="str">
            <v>Силистра</v>
          </cell>
        </row>
        <row r="142">
          <cell r="D142" t="str">
            <v>Маджарово</v>
          </cell>
          <cell r="E142" t="str">
            <v>Хасково</v>
          </cell>
          <cell r="F142" t="str">
            <v>Попово</v>
          </cell>
          <cell r="G142" t="str">
            <v>Търговище</v>
          </cell>
        </row>
        <row r="143">
          <cell r="D143" t="str">
            <v>Макреш</v>
          </cell>
          <cell r="E143" t="str">
            <v>Монтана</v>
          </cell>
          <cell r="F143" t="str">
            <v>Дупница</v>
          </cell>
          <cell r="G143" t="str">
            <v>Кюстендил</v>
          </cell>
        </row>
        <row r="144">
          <cell r="D144" t="str">
            <v>Малко Търново</v>
          </cell>
          <cell r="E144" t="str">
            <v>Бургас</v>
          </cell>
          <cell r="F144" t="str">
            <v>Несебър</v>
          </cell>
          <cell r="G144" t="str">
            <v>Бургас</v>
          </cell>
        </row>
        <row r="145">
          <cell r="D145" t="str">
            <v>Марица</v>
          </cell>
          <cell r="E145" t="str">
            <v>Пловдив</v>
          </cell>
          <cell r="F145" t="str">
            <v>Червен бряг</v>
          </cell>
          <cell r="G145" t="str">
            <v>Плевен</v>
          </cell>
        </row>
        <row r="146">
          <cell r="D146" t="str">
            <v>Медковец</v>
          </cell>
          <cell r="E146" t="str">
            <v>Монтана</v>
          </cell>
          <cell r="F146" t="str">
            <v>Тервел</v>
          </cell>
          <cell r="G146" t="str">
            <v>Добрич</v>
          </cell>
        </row>
        <row r="147">
          <cell r="D147" t="str">
            <v>Мездра</v>
          </cell>
          <cell r="E147" t="str">
            <v>Враца</v>
          </cell>
          <cell r="F147" t="str">
            <v>Роман</v>
          </cell>
          <cell r="G147" t="str">
            <v>Враца</v>
          </cell>
        </row>
        <row r="148">
          <cell r="D148" t="str">
            <v>Мизия</v>
          </cell>
          <cell r="E148" t="str">
            <v>Враца</v>
          </cell>
          <cell r="F148" t="str">
            <v>Хайредин</v>
          </cell>
          <cell r="G148" t="str">
            <v>Враца</v>
          </cell>
        </row>
        <row r="149">
          <cell r="D149" t="str">
            <v>Минерални бани</v>
          </cell>
          <cell r="E149" t="str">
            <v>Хасково</v>
          </cell>
          <cell r="F149" t="str">
            <v>Търговище</v>
          </cell>
          <cell r="G149" t="str">
            <v>Търговище</v>
          </cell>
        </row>
        <row r="150">
          <cell r="D150" t="str">
            <v>Мирково</v>
          </cell>
          <cell r="E150" t="str">
            <v>София</v>
          </cell>
          <cell r="F150" t="str">
            <v>Горна Малина</v>
          </cell>
          <cell r="G150" t="str">
            <v>София</v>
          </cell>
        </row>
        <row r="151">
          <cell r="D151" t="str">
            <v>Момчилград</v>
          </cell>
          <cell r="E151" t="str">
            <v>Хасково</v>
          </cell>
          <cell r="F151" t="str">
            <v>Харманли</v>
          </cell>
          <cell r="G151" t="str">
            <v>Хасково</v>
          </cell>
        </row>
        <row r="152">
          <cell r="D152" t="str">
            <v>Монтана</v>
          </cell>
          <cell r="E152" t="str">
            <v>Монтана</v>
          </cell>
          <cell r="F152" t="str">
            <v>Шабла</v>
          </cell>
          <cell r="G152" t="str">
            <v>Добрич</v>
          </cell>
        </row>
        <row r="153">
          <cell r="D153" t="str">
            <v>Мъглиж</v>
          </cell>
          <cell r="E153" t="str">
            <v>СтараЗагора</v>
          </cell>
          <cell r="F153" t="str">
            <v>Самоков</v>
          </cell>
          <cell r="G153" t="str">
            <v>София</v>
          </cell>
        </row>
        <row r="154">
          <cell r="D154" t="str">
            <v>Невестино</v>
          </cell>
          <cell r="E154" t="str">
            <v>Перник</v>
          </cell>
          <cell r="F154" t="str">
            <v>Якимово</v>
          </cell>
          <cell r="G154" t="str">
            <v>Монтана</v>
          </cell>
        </row>
        <row r="155">
          <cell r="D155" t="str">
            <v>Неделино</v>
          </cell>
          <cell r="E155" t="str">
            <v>Смолян</v>
          </cell>
          <cell r="F155" t="str">
            <v>Ситово</v>
          </cell>
          <cell r="G155" t="str">
            <v>Силистра</v>
          </cell>
        </row>
        <row r="156">
          <cell r="D156" t="str">
            <v>Несебър</v>
          </cell>
          <cell r="E156" t="str">
            <v>Бургас</v>
          </cell>
          <cell r="F156" t="str">
            <v>Поморие</v>
          </cell>
          <cell r="G156" t="str">
            <v>Бургас</v>
          </cell>
        </row>
        <row r="157">
          <cell r="D157" t="str">
            <v>Никола Козлево</v>
          </cell>
          <cell r="E157" t="str">
            <v>Шумен</v>
          </cell>
          <cell r="F157" t="str">
            <v>Никола Козлево</v>
          </cell>
          <cell r="G157" t="str">
            <v>Шумен</v>
          </cell>
        </row>
        <row r="158">
          <cell r="D158" t="str">
            <v>Николаево</v>
          </cell>
          <cell r="E158" t="str">
            <v>СтараЗагора</v>
          </cell>
          <cell r="F158" t="str">
            <v>Своге</v>
          </cell>
          <cell r="G158" t="str">
            <v>София</v>
          </cell>
        </row>
        <row r="159">
          <cell r="D159" t="str">
            <v>Никопол</v>
          </cell>
          <cell r="E159" t="str">
            <v>Плевен</v>
          </cell>
          <cell r="F159" t="str">
            <v>Септември</v>
          </cell>
          <cell r="G159" t="str">
            <v>Пазарджик</v>
          </cell>
        </row>
        <row r="160">
          <cell r="D160" t="str">
            <v>Нова Загора</v>
          </cell>
          <cell r="E160" t="str">
            <v>СтараЗагора</v>
          </cell>
          <cell r="F160" t="str">
            <v>Гълъбово</v>
          </cell>
          <cell r="G160" t="str">
            <v>Стара Загора</v>
          </cell>
        </row>
        <row r="161">
          <cell r="D161" t="str">
            <v>Нови пазар</v>
          </cell>
          <cell r="E161" t="str">
            <v>Шумен</v>
          </cell>
          <cell r="F161" t="str">
            <v>Нови пазар</v>
          </cell>
          <cell r="G161" t="str">
            <v>Шумен</v>
          </cell>
        </row>
        <row r="162">
          <cell r="D162" t="str">
            <v>Ново село</v>
          </cell>
          <cell r="E162" t="str">
            <v>Монтана</v>
          </cell>
          <cell r="F162" t="str">
            <v>Кочериново</v>
          </cell>
          <cell r="G162" t="str">
            <v>Кюстендил</v>
          </cell>
        </row>
        <row r="163">
          <cell r="D163" t="str">
            <v>Омуртаг</v>
          </cell>
          <cell r="E163" t="str">
            <v>Шумен</v>
          </cell>
          <cell r="F163" t="str">
            <v>Елхово</v>
          </cell>
          <cell r="G163" t="str">
            <v>Ямбол</v>
          </cell>
        </row>
        <row r="164">
          <cell r="D164" t="str">
            <v>Опака</v>
          </cell>
          <cell r="E164" t="str">
            <v>Шумен</v>
          </cell>
          <cell r="F164" t="str">
            <v>Стралджа</v>
          </cell>
          <cell r="G164" t="str">
            <v>Ямбол</v>
          </cell>
        </row>
        <row r="165">
          <cell r="D165" t="str">
            <v>Опан</v>
          </cell>
          <cell r="E165" t="str">
            <v>СтараЗагора</v>
          </cell>
          <cell r="F165" t="str">
            <v>Сливница</v>
          </cell>
          <cell r="G165" t="str">
            <v>София</v>
          </cell>
        </row>
        <row r="166">
          <cell r="D166" t="str">
            <v>Оряхово</v>
          </cell>
          <cell r="E166" t="str">
            <v>Враца</v>
          </cell>
          <cell r="F166" t="str">
            <v>Габрово</v>
          </cell>
          <cell r="G166" t="str">
            <v>Габрово</v>
          </cell>
        </row>
        <row r="167">
          <cell r="D167" t="str">
            <v>Павел баня</v>
          </cell>
          <cell r="E167" t="str">
            <v>СтараЗагора</v>
          </cell>
          <cell r="F167" t="str">
            <v>Чавдар</v>
          </cell>
          <cell r="G167" t="str">
            <v>София</v>
          </cell>
        </row>
        <row r="168">
          <cell r="D168" t="str">
            <v>Павликени</v>
          </cell>
          <cell r="E168" t="str">
            <v>ВеликоТърново</v>
          </cell>
          <cell r="F168" t="str">
            <v>Димово</v>
          </cell>
          <cell r="G168" t="str">
            <v>Видин</v>
          </cell>
        </row>
        <row r="169">
          <cell r="D169" t="str">
            <v>Пазарджик</v>
          </cell>
          <cell r="E169" t="str">
            <v>Пазарджик</v>
          </cell>
          <cell r="F169" t="str">
            <v>Ловеч</v>
          </cell>
          <cell r="G169" t="str">
            <v>Ловеч</v>
          </cell>
        </row>
        <row r="170">
          <cell r="D170" t="str">
            <v>Панагюрище</v>
          </cell>
          <cell r="E170" t="str">
            <v>Пазарджик</v>
          </cell>
          <cell r="F170" t="str">
            <v>Луковит</v>
          </cell>
          <cell r="G170" t="str">
            <v>Ловеч</v>
          </cell>
        </row>
        <row r="171">
          <cell r="D171" t="str">
            <v>Перник</v>
          </cell>
          <cell r="E171" t="str">
            <v>Перник</v>
          </cell>
          <cell r="F171" t="str">
            <v>Вълчедръм</v>
          </cell>
          <cell r="G171" t="str">
            <v>Монтана</v>
          </cell>
        </row>
        <row r="172">
          <cell r="D172" t="str">
            <v>Перущица</v>
          </cell>
          <cell r="E172" t="str">
            <v>Пловдив</v>
          </cell>
          <cell r="F172" t="str">
            <v>Асеновград</v>
          </cell>
          <cell r="G172" t="str">
            <v>Пловдив</v>
          </cell>
        </row>
        <row r="173">
          <cell r="D173" t="str">
            <v>Петрич</v>
          </cell>
          <cell r="E173" t="str">
            <v>Благоевград</v>
          </cell>
          <cell r="F173" t="str">
            <v>Петрич</v>
          </cell>
          <cell r="G173" t="str">
            <v>Благоевград</v>
          </cell>
        </row>
        <row r="174">
          <cell r="D174" t="str">
            <v>Пещера</v>
          </cell>
          <cell r="E174" t="str">
            <v>Пазарджик</v>
          </cell>
          <cell r="F174" t="str">
            <v>Тетевен</v>
          </cell>
          <cell r="G174" t="str">
            <v>Ловеч</v>
          </cell>
        </row>
        <row r="175">
          <cell r="D175" t="str">
            <v>Пирдоп</v>
          </cell>
          <cell r="E175" t="str">
            <v>София</v>
          </cell>
          <cell r="F175" t="str">
            <v>Долна баня</v>
          </cell>
          <cell r="G175" t="str">
            <v>София</v>
          </cell>
        </row>
        <row r="176">
          <cell r="D176" t="str">
            <v>Плевен</v>
          </cell>
          <cell r="E176" t="str">
            <v>Плевен</v>
          </cell>
          <cell r="F176" t="str">
            <v>Стрелча</v>
          </cell>
          <cell r="G176" t="str">
            <v>Пазарджик</v>
          </cell>
        </row>
        <row r="177">
          <cell r="D177" t="str">
            <v>Пловдив</v>
          </cell>
          <cell r="E177" t="str">
            <v>Пловдив</v>
          </cell>
          <cell r="F177" t="str">
            <v>Брезово</v>
          </cell>
          <cell r="G177" t="str">
            <v>Пловдив</v>
          </cell>
        </row>
        <row r="178">
          <cell r="D178" t="str">
            <v>Полски Тръмбеш</v>
          </cell>
          <cell r="E178" t="str">
            <v>ВеликоТърново</v>
          </cell>
          <cell r="F178" t="str">
            <v>Кула</v>
          </cell>
          <cell r="G178" t="str">
            <v>Видин</v>
          </cell>
        </row>
        <row r="179">
          <cell r="D179" t="str">
            <v>Поморие</v>
          </cell>
          <cell r="E179" t="str">
            <v>Бургас</v>
          </cell>
          <cell r="F179" t="str">
            <v>Приморско</v>
          </cell>
          <cell r="G179" t="str">
            <v>Бургас</v>
          </cell>
        </row>
        <row r="180">
          <cell r="D180" t="str">
            <v>Попово</v>
          </cell>
          <cell r="E180" t="str">
            <v>Шумен</v>
          </cell>
          <cell r="F180" t="str">
            <v>Тунджа</v>
          </cell>
          <cell r="G180" t="str">
            <v>Ямбол</v>
          </cell>
        </row>
        <row r="181">
          <cell r="D181" t="str">
            <v>Пордим</v>
          </cell>
          <cell r="E181" t="str">
            <v>Плевен</v>
          </cell>
          <cell r="F181" t="str">
            <v>Брезник</v>
          </cell>
          <cell r="G181" t="str">
            <v>Перник</v>
          </cell>
        </row>
        <row r="182">
          <cell r="D182" t="str">
            <v>Правец</v>
          </cell>
          <cell r="E182" t="str">
            <v>София</v>
          </cell>
          <cell r="F182" t="str">
            <v>Драгоман</v>
          </cell>
          <cell r="G182" t="str">
            <v>София</v>
          </cell>
        </row>
        <row r="183">
          <cell r="D183" t="str">
            <v>Приморско</v>
          </cell>
          <cell r="E183" t="str">
            <v>Бургас</v>
          </cell>
          <cell r="F183" t="str">
            <v>Руен</v>
          </cell>
          <cell r="G183" t="str">
            <v>Бургас</v>
          </cell>
        </row>
        <row r="184">
          <cell r="D184" t="str">
            <v>Провадия</v>
          </cell>
          <cell r="E184" t="str">
            <v>Варна</v>
          </cell>
          <cell r="F184" t="str">
            <v>Велико Търново</v>
          </cell>
          <cell r="G184" t="str">
            <v>Велико Търново</v>
          </cell>
        </row>
        <row r="185">
          <cell r="D185" t="str">
            <v>Първомай</v>
          </cell>
          <cell r="E185" t="str">
            <v>Пловдив</v>
          </cell>
          <cell r="F185" t="str">
            <v>Калояново</v>
          </cell>
          <cell r="G185" t="str">
            <v>Пловдив</v>
          </cell>
        </row>
        <row r="186">
          <cell r="D186" t="str">
            <v>Раднево</v>
          </cell>
          <cell r="E186" t="str">
            <v>СтараЗагора</v>
          </cell>
          <cell r="F186" t="str">
            <v>Челопеч</v>
          </cell>
          <cell r="G186" t="str">
            <v>София</v>
          </cell>
        </row>
        <row r="187">
          <cell r="D187" t="str">
            <v>Радомир</v>
          </cell>
          <cell r="E187" t="str">
            <v>Перник</v>
          </cell>
          <cell r="F187" t="str">
            <v>Вършец</v>
          </cell>
          <cell r="G187" t="str">
            <v>Монтана</v>
          </cell>
        </row>
        <row r="188">
          <cell r="D188" t="str">
            <v>Разград</v>
          </cell>
          <cell r="E188" t="str">
            <v>Русе</v>
          </cell>
          <cell r="F188" t="str">
            <v>Разград</v>
          </cell>
          <cell r="G188" t="str">
            <v>Разград</v>
          </cell>
        </row>
        <row r="189">
          <cell r="D189" t="str">
            <v>Разлог</v>
          </cell>
          <cell r="E189" t="str">
            <v>Благоевград</v>
          </cell>
          <cell r="F189" t="str">
            <v>Разлог</v>
          </cell>
          <cell r="G189" t="str">
            <v>Благоевград</v>
          </cell>
        </row>
        <row r="190">
          <cell r="D190" t="str">
            <v>Ракитово</v>
          </cell>
          <cell r="E190" t="str">
            <v>Пазарджик</v>
          </cell>
          <cell r="F190" t="str">
            <v>Троян</v>
          </cell>
          <cell r="G190" t="str">
            <v>Ловеч</v>
          </cell>
        </row>
        <row r="191">
          <cell r="D191" t="str">
            <v>Раковски</v>
          </cell>
          <cell r="E191" t="str">
            <v>Пловдив</v>
          </cell>
          <cell r="F191" t="str">
            <v>Карлово</v>
          </cell>
          <cell r="G191" t="str">
            <v>Пловдив</v>
          </cell>
        </row>
        <row r="192">
          <cell r="D192" t="str">
            <v>Рила</v>
          </cell>
          <cell r="E192" t="str">
            <v>Благоевград</v>
          </cell>
          <cell r="F192" t="str">
            <v>Якоруда</v>
          </cell>
          <cell r="G192" t="str">
            <v>Благоевград</v>
          </cell>
        </row>
        <row r="193">
          <cell r="D193" t="str">
            <v>Родопи</v>
          </cell>
          <cell r="E193" t="str">
            <v>Пловдив</v>
          </cell>
          <cell r="F193" t="str">
            <v>Кричим</v>
          </cell>
          <cell r="G193" t="str">
            <v>Пловдив</v>
          </cell>
        </row>
        <row r="194">
          <cell r="D194" t="str">
            <v>Роман</v>
          </cell>
          <cell r="E194" t="str">
            <v>Враца</v>
          </cell>
          <cell r="F194" t="str">
            <v>Дряново</v>
          </cell>
          <cell r="G194" t="str">
            <v>Габрово</v>
          </cell>
        </row>
        <row r="195">
          <cell r="D195" t="str">
            <v>Рудозем</v>
          </cell>
          <cell r="E195" t="str">
            <v>Смолян</v>
          </cell>
          <cell r="F195" t="str">
            <v>Тутракан</v>
          </cell>
          <cell r="G195" t="str">
            <v>Силистра</v>
          </cell>
        </row>
        <row r="196">
          <cell r="D196" t="str">
            <v>Руен</v>
          </cell>
          <cell r="E196" t="str">
            <v>Бургас</v>
          </cell>
          <cell r="F196" t="str">
            <v>Созопол</v>
          </cell>
          <cell r="G196" t="str">
            <v>Бургас</v>
          </cell>
        </row>
        <row r="197">
          <cell r="D197" t="str">
            <v>Ружинци</v>
          </cell>
          <cell r="E197" t="str">
            <v>Монтана</v>
          </cell>
          <cell r="F197" t="str">
            <v>Кюстендил</v>
          </cell>
          <cell r="G197" t="str">
            <v>Кюстендил</v>
          </cell>
        </row>
        <row r="198">
          <cell r="D198" t="str">
            <v>Русе</v>
          </cell>
          <cell r="E198" t="str">
            <v>Русе</v>
          </cell>
          <cell r="F198" t="str">
            <v>Стамболийски</v>
          </cell>
          <cell r="G198" t="str">
            <v>Пловдив</v>
          </cell>
        </row>
        <row r="199">
          <cell r="D199" t="str">
            <v>Садово</v>
          </cell>
          <cell r="E199" t="str">
            <v>Пловдив</v>
          </cell>
          <cell r="F199" t="str">
            <v>Куклен</v>
          </cell>
          <cell r="G199" t="str">
            <v>Пловдив</v>
          </cell>
        </row>
        <row r="200">
          <cell r="D200" t="str">
            <v>Самоков</v>
          </cell>
          <cell r="E200" t="str">
            <v>София</v>
          </cell>
          <cell r="F200" t="str">
            <v>Елин Пелин</v>
          </cell>
          <cell r="G200" t="str">
            <v>София</v>
          </cell>
        </row>
        <row r="201">
          <cell r="D201" t="str">
            <v>Самуил</v>
          </cell>
          <cell r="E201" t="str">
            <v>Русе</v>
          </cell>
          <cell r="F201" t="str">
            <v>Самуил</v>
          </cell>
          <cell r="G201" t="str">
            <v>Разград</v>
          </cell>
        </row>
        <row r="202">
          <cell r="D202" t="str">
            <v>Сандански</v>
          </cell>
          <cell r="E202" t="str">
            <v>Благоевград</v>
          </cell>
          <cell r="F202" t="str">
            <v>Сандански</v>
          </cell>
          <cell r="G202" t="str">
            <v>Благоевград</v>
          </cell>
        </row>
        <row r="203">
          <cell r="D203" t="str">
            <v>Сапарева баня</v>
          </cell>
          <cell r="E203" t="str">
            <v>Перник</v>
          </cell>
          <cell r="F203" t="str">
            <v>Батак</v>
          </cell>
          <cell r="G203" t="str">
            <v>Пазарджик</v>
          </cell>
        </row>
        <row r="204">
          <cell r="D204" t="str">
            <v>Сатовча</v>
          </cell>
          <cell r="E204" t="str">
            <v>Смолян</v>
          </cell>
          <cell r="F204" t="str">
            <v>Баните</v>
          </cell>
          <cell r="G204" t="str">
            <v>Смолян</v>
          </cell>
        </row>
        <row r="205">
          <cell r="D205" t="str">
            <v>Свиленград</v>
          </cell>
          <cell r="E205" t="str">
            <v>Хасково</v>
          </cell>
          <cell r="F205" t="str">
            <v>Димитровград</v>
          </cell>
          <cell r="G205" t="str">
            <v>Хасково</v>
          </cell>
        </row>
        <row r="206">
          <cell r="D206" t="str">
            <v>Свищов</v>
          </cell>
          <cell r="E206" t="str">
            <v>ВеликоТърново</v>
          </cell>
          <cell r="F206" t="str">
            <v>Макреш</v>
          </cell>
          <cell r="G206" t="str">
            <v>Видин</v>
          </cell>
        </row>
        <row r="207">
          <cell r="D207" t="str">
            <v>Своге</v>
          </cell>
          <cell r="E207" t="str">
            <v>София</v>
          </cell>
          <cell r="F207" t="str">
            <v>Етрополе</v>
          </cell>
          <cell r="G207" t="str">
            <v>София</v>
          </cell>
        </row>
        <row r="208">
          <cell r="D208" t="str">
            <v>Севлиево</v>
          </cell>
          <cell r="E208" t="str">
            <v>ВеликоТърново</v>
          </cell>
          <cell r="F208" t="str">
            <v>Бяла Слатина</v>
          </cell>
          <cell r="G208" t="str">
            <v>Враца</v>
          </cell>
        </row>
        <row r="209">
          <cell r="D209" t="str">
            <v>Септември</v>
          </cell>
          <cell r="E209" t="str">
            <v>Пазарджик</v>
          </cell>
          <cell r="F209" t="str">
            <v>Угърчин</v>
          </cell>
          <cell r="G209" t="str">
            <v>Ловеч</v>
          </cell>
        </row>
        <row r="210">
          <cell r="D210" t="str">
            <v>Силистра</v>
          </cell>
          <cell r="E210" t="str">
            <v>Русе</v>
          </cell>
          <cell r="F210" t="str">
            <v>Иваново</v>
          </cell>
          <cell r="G210" t="str">
            <v>Русе</v>
          </cell>
        </row>
        <row r="211">
          <cell r="D211" t="str">
            <v>Симеоновград</v>
          </cell>
          <cell r="E211" t="str">
            <v>Хасково</v>
          </cell>
          <cell r="F211" t="str">
            <v>Ивайловград</v>
          </cell>
          <cell r="G211" t="str">
            <v>Хасково</v>
          </cell>
        </row>
        <row r="212">
          <cell r="D212" t="str">
            <v>Симитли</v>
          </cell>
          <cell r="E212" t="str">
            <v>Благоевград</v>
          </cell>
          <cell r="F212" t="str">
            <v>Сатовча</v>
          </cell>
          <cell r="G212" t="str">
            <v>Благоевград</v>
          </cell>
        </row>
        <row r="213">
          <cell r="D213" t="str">
            <v>Ситово</v>
          </cell>
          <cell r="E213" t="str">
            <v>Русе</v>
          </cell>
          <cell r="F213" t="str">
            <v>Русе</v>
          </cell>
          <cell r="G213" t="str">
            <v>Русе</v>
          </cell>
        </row>
        <row r="214">
          <cell r="D214" t="str">
            <v>Сливен</v>
          </cell>
          <cell r="E214" t="str">
            <v>СтараЗагора</v>
          </cell>
          <cell r="F214" t="str">
            <v>Казанлък</v>
          </cell>
          <cell r="G214" t="str">
            <v>Стара Загора</v>
          </cell>
        </row>
        <row r="215">
          <cell r="D215" t="str">
            <v>Сливница</v>
          </cell>
          <cell r="E215" t="str">
            <v>София</v>
          </cell>
          <cell r="F215" t="str">
            <v>Златица</v>
          </cell>
          <cell r="G215" t="str">
            <v>София</v>
          </cell>
        </row>
        <row r="216">
          <cell r="D216" t="str">
            <v>Сливо поле</v>
          </cell>
          <cell r="E216" t="str">
            <v>Русе</v>
          </cell>
          <cell r="F216" t="str">
            <v>Съединение</v>
          </cell>
          <cell r="G216" t="str">
            <v>Пловдив</v>
          </cell>
        </row>
        <row r="217">
          <cell r="D217" t="str">
            <v>Смолян</v>
          </cell>
          <cell r="E217" t="str">
            <v>Смолян</v>
          </cell>
          <cell r="F217" t="str">
            <v>Котел</v>
          </cell>
          <cell r="G217" t="str">
            <v>Сливен</v>
          </cell>
        </row>
        <row r="218">
          <cell r="D218" t="str">
            <v>Смядово</v>
          </cell>
          <cell r="E218" t="str">
            <v>Шумен</v>
          </cell>
          <cell r="F218" t="str">
            <v>Смядово</v>
          </cell>
          <cell r="G218" t="str">
            <v>Шумен</v>
          </cell>
        </row>
        <row r="219">
          <cell r="D219" t="str">
            <v>Созопол</v>
          </cell>
          <cell r="E219" t="str">
            <v>Бургас</v>
          </cell>
          <cell r="F219" t="str">
            <v>Средец</v>
          </cell>
          <cell r="G219" t="str">
            <v>Бургас</v>
          </cell>
        </row>
        <row r="220">
          <cell r="D220" t="str">
            <v>Сопот</v>
          </cell>
          <cell r="E220" t="str">
            <v>Пловдив</v>
          </cell>
          <cell r="F220" t="str">
            <v>Лъки</v>
          </cell>
          <cell r="G220" t="str">
            <v>Пловдив</v>
          </cell>
        </row>
        <row r="221">
          <cell r="D221" t="str">
            <v>Средец</v>
          </cell>
          <cell r="E221" t="str">
            <v>Бургас</v>
          </cell>
          <cell r="F221" t="str">
            <v>Сунгурларе</v>
          </cell>
          <cell r="G221" t="str">
            <v>Бургас</v>
          </cell>
        </row>
        <row r="222">
          <cell r="D222" t="str">
            <v>Стамболийски</v>
          </cell>
          <cell r="E222" t="str">
            <v>Пловдив</v>
          </cell>
          <cell r="F222" t="str">
            <v>Марица</v>
          </cell>
          <cell r="G222" t="str">
            <v>Пловдив</v>
          </cell>
        </row>
        <row r="223">
          <cell r="D223" t="str">
            <v>Стамболово</v>
          </cell>
          <cell r="E223" t="str">
            <v>Хасково</v>
          </cell>
          <cell r="F223" t="str">
            <v>Любимец</v>
          </cell>
          <cell r="G223" t="str">
            <v>Хасково</v>
          </cell>
        </row>
        <row r="224">
          <cell r="D224" t="str">
            <v>Стара Загора</v>
          </cell>
          <cell r="E224" t="str">
            <v>СтараЗагора</v>
          </cell>
          <cell r="F224" t="str">
            <v>Братя Даскалови</v>
          </cell>
          <cell r="G224" t="str">
            <v>Стара Загора</v>
          </cell>
        </row>
        <row r="225">
          <cell r="D225" t="str">
            <v>Столична</v>
          </cell>
          <cell r="E225" t="str">
            <v>София</v>
          </cell>
          <cell r="F225" t="str">
            <v>Костенец</v>
          </cell>
          <cell r="G225" t="str">
            <v>София</v>
          </cell>
        </row>
        <row r="226">
          <cell r="D226" t="str">
            <v>Стражица</v>
          </cell>
          <cell r="E226" t="str">
            <v>ВеликоТърново</v>
          </cell>
          <cell r="F226" t="str">
            <v>Ново село</v>
          </cell>
          <cell r="G226" t="str">
            <v>Видин</v>
          </cell>
        </row>
        <row r="227">
          <cell r="D227" t="str">
            <v>Стралджа</v>
          </cell>
          <cell r="E227" t="str">
            <v>СтараЗагора</v>
          </cell>
          <cell r="F227" t="str">
            <v>Павел баня</v>
          </cell>
          <cell r="G227" t="str">
            <v>Стара Загора</v>
          </cell>
        </row>
        <row r="228">
          <cell r="D228" t="str">
            <v>Стрелча</v>
          </cell>
          <cell r="E228" t="str">
            <v>Пазарджик</v>
          </cell>
          <cell r="F228" t="str">
            <v>Ябланица</v>
          </cell>
          <cell r="G228" t="str">
            <v>Ловеч</v>
          </cell>
        </row>
        <row r="229">
          <cell r="D229" t="str">
            <v>Струмяни</v>
          </cell>
          <cell r="E229" t="str">
            <v>Благоевград</v>
          </cell>
          <cell r="F229" t="str">
            <v>Симитли</v>
          </cell>
          <cell r="G229" t="str">
            <v>Благоевград</v>
          </cell>
        </row>
        <row r="230">
          <cell r="D230" t="str">
            <v>Суворово</v>
          </cell>
          <cell r="E230" t="str">
            <v>Варна</v>
          </cell>
          <cell r="F230" t="str">
            <v>Горна Оряховица</v>
          </cell>
          <cell r="G230" t="str">
            <v>Велико Търново</v>
          </cell>
        </row>
        <row r="231">
          <cell r="D231" t="str">
            <v>Сунгурларе</v>
          </cell>
          <cell r="E231" t="str">
            <v>Бургас</v>
          </cell>
          <cell r="F231" t="str">
            <v>Царево</v>
          </cell>
          <cell r="G231" t="str">
            <v>Бургас</v>
          </cell>
        </row>
        <row r="232">
          <cell r="D232" t="str">
            <v>Сухиндол</v>
          </cell>
          <cell r="E232" t="str">
            <v>ВеликоТърново</v>
          </cell>
          <cell r="F232" t="str">
            <v>Ружинци</v>
          </cell>
          <cell r="G232" t="str">
            <v>Видин</v>
          </cell>
        </row>
        <row r="233">
          <cell r="D233" t="str">
            <v>Съединение</v>
          </cell>
          <cell r="E233" t="str">
            <v>Пловдив</v>
          </cell>
          <cell r="F233" t="str">
            <v>Перущица</v>
          </cell>
          <cell r="G233" t="str">
            <v>Пловдив</v>
          </cell>
        </row>
        <row r="234">
          <cell r="D234" t="str">
            <v>Твърдица</v>
          </cell>
          <cell r="E234" t="str">
            <v>СтараЗагора</v>
          </cell>
          <cell r="F234" t="str">
            <v>Мъглиж</v>
          </cell>
          <cell r="G234" t="str">
            <v>Стара Загора</v>
          </cell>
        </row>
        <row r="235">
          <cell r="D235" t="str">
            <v>Тервел</v>
          </cell>
          <cell r="E235" t="str">
            <v>Варна</v>
          </cell>
          <cell r="F235" t="str">
            <v>Стражица</v>
          </cell>
          <cell r="G235" t="str">
            <v>Велико Търново</v>
          </cell>
        </row>
        <row r="236">
          <cell r="D236" t="str">
            <v>Тетевен</v>
          </cell>
          <cell r="E236" t="str">
            <v>Плевен</v>
          </cell>
          <cell r="F236" t="str">
            <v>Белене</v>
          </cell>
          <cell r="G236" t="str">
            <v>Плевен</v>
          </cell>
        </row>
        <row r="237">
          <cell r="D237" t="str">
            <v>Тополовград</v>
          </cell>
          <cell r="E237" t="str">
            <v>СтараЗагора</v>
          </cell>
          <cell r="F237" t="str">
            <v>Чирпан</v>
          </cell>
          <cell r="G237" t="str">
            <v>Стара Загора</v>
          </cell>
        </row>
        <row r="238">
          <cell r="D238" t="str">
            <v>Трекляно</v>
          </cell>
          <cell r="E238" t="str">
            <v>Перник</v>
          </cell>
          <cell r="F238" t="str">
            <v>Белово</v>
          </cell>
          <cell r="G238" t="str">
            <v>Пазарджик</v>
          </cell>
        </row>
        <row r="239">
          <cell r="D239" t="str">
            <v>Троян</v>
          </cell>
          <cell r="E239" t="str">
            <v>Плевен</v>
          </cell>
          <cell r="F239" t="str">
            <v>Гулянци</v>
          </cell>
          <cell r="G239" t="str">
            <v>Плевен</v>
          </cell>
        </row>
        <row r="240">
          <cell r="D240" t="str">
            <v>Трън</v>
          </cell>
          <cell r="E240" t="str">
            <v>Перник</v>
          </cell>
          <cell r="F240" t="str">
            <v>Георги Дамяново</v>
          </cell>
          <cell r="G240" t="str">
            <v>Монтана</v>
          </cell>
        </row>
        <row r="241">
          <cell r="D241" t="str">
            <v>Трявна</v>
          </cell>
          <cell r="E241" t="str">
            <v>ВеликоТърново</v>
          </cell>
          <cell r="F241" t="str">
            <v>Враца</v>
          </cell>
          <cell r="G241" t="str">
            <v>Враца</v>
          </cell>
        </row>
        <row r="242">
          <cell r="D242" t="str">
            <v>Тунджа</v>
          </cell>
          <cell r="E242" t="str">
            <v>СтараЗагора</v>
          </cell>
          <cell r="F242" t="str">
            <v>Раднево</v>
          </cell>
          <cell r="G242" t="str">
            <v>Стара Загора</v>
          </cell>
        </row>
        <row r="243">
          <cell r="D243" t="str">
            <v>Тутракан</v>
          </cell>
          <cell r="E243" t="str">
            <v>Русе</v>
          </cell>
          <cell r="F243" t="str">
            <v>Сливо поле</v>
          </cell>
          <cell r="G243" t="str">
            <v>Русе</v>
          </cell>
        </row>
        <row r="244">
          <cell r="D244" t="str">
            <v>Търговище</v>
          </cell>
          <cell r="E244" t="str">
            <v>Шумен</v>
          </cell>
          <cell r="F244" t="str">
            <v>Ямбол</v>
          </cell>
          <cell r="G244" t="str">
            <v>Ямбол</v>
          </cell>
        </row>
        <row r="245">
          <cell r="D245" t="str">
            <v>Угърчин</v>
          </cell>
          <cell r="E245" t="str">
            <v>Плевен</v>
          </cell>
          <cell r="F245" t="str">
            <v>Долна Митрополия</v>
          </cell>
          <cell r="G245" t="str">
            <v>Плевен</v>
          </cell>
        </row>
        <row r="246">
          <cell r="D246" t="str">
            <v>Хаджидимово</v>
          </cell>
          <cell r="E246" t="str">
            <v>Благоевград</v>
          </cell>
          <cell r="F246" t="str">
            <v>Струмяни</v>
          </cell>
          <cell r="G246" t="str">
            <v>Благоевград</v>
          </cell>
        </row>
        <row r="247">
          <cell r="D247" t="str">
            <v>Хайредин</v>
          </cell>
          <cell r="E247" t="str">
            <v>Враца</v>
          </cell>
          <cell r="F247" t="str">
            <v>Севлиево</v>
          </cell>
          <cell r="G247" t="str">
            <v>Габрово</v>
          </cell>
        </row>
        <row r="248">
          <cell r="D248" t="str">
            <v>Харманли</v>
          </cell>
          <cell r="E248" t="str">
            <v>Хасково</v>
          </cell>
          <cell r="F248" t="str">
            <v>Маджарово</v>
          </cell>
          <cell r="G248" t="str">
            <v>Хасково</v>
          </cell>
        </row>
        <row r="249">
          <cell r="D249" t="str">
            <v>Хасково</v>
          </cell>
          <cell r="E249" t="str">
            <v>Хасково</v>
          </cell>
          <cell r="F249" t="str">
            <v>Минерални бани</v>
          </cell>
          <cell r="G249" t="str">
            <v>Хасково</v>
          </cell>
        </row>
        <row r="250">
          <cell r="D250" t="str">
            <v>Хисаря</v>
          </cell>
          <cell r="E250" t="str">
            <v>Пловдив</v>
          </cell>
          <cell r="F250" t="str">
            <v>Пловдив</v>
          </cell>
          <cell r="G250" t="str">
            <v>Пловдив</v>
          </cell>
        </row>
        <row r="251">
          <cell r="D251" t="str">
            <v>Хитрино</v>
          </cell>
          <cell r="E251" t="str">
            <v>Шумен</v>
          </cell>
          <cell r="F251" t="str">
            <v>Хитрино</v>
          </cell>
          <cell r="G251" t="str">
            <v>Шумен</v>
          </cell>
        </row>
        <row r="252">
          <cell r="D252" t="str">
            <v>Цар Калоян</v>
          </cell>
          <cell r="E252" t="str">
            <v>Русе</v>
          </cell>
          <cell r="F252" t="str">
            <v>Цар Калоян</v>
          </cell>
          <cell r="G252" t="str">
            <v>Разград</v>
          </cell>
        </row>
        <row r="253">
          <cell r="D253" t="str">
            <v>Царево</v>
          </cell>
          <cell r="E253" t="str">
            <v>Бургас</v>
          </cell>
          <cell r="F253" t="str">
            <v>Аврен</v>
          </cell>
          <cell r="G253" t="str">
            <v>Варна</v>
          </cell>
        </row>
        <row r="254">
          <cell r="D254" t="str">
            <v>Ценово</v>
          </cell>
          <cell r="E254" t="str">
            <v>Русе</v>
          </cell>
          <cell r="F254" t="str">
            <v>Хисаря</v>
          </cell>
          <cell r="G254" t="str">
            <v>Пловдив</v>
          </cell>
        </row>
        <row r="255">
          <cell r="D255" t="str">
            <v>Чавдар</v>
          </cell>
          <cell r="E255" t="str">
            <v>София</v>
          </cell>
          <cell r="F255" t="str">
            <v>Ихтиман</v>
          </cell>
          <cell r="G255" t="str">
            <v>София</v>
          </cell>
        </row>
        <row r="256">
          <cell r="D256" t="str">
            <v>Челопеч</v>
          </cell>
          <cell r="E256" t="str">
            <v>София</v>
          </cell>
          <cell r="F256" t="str">
            <v>Копривщица</v>
          </cell>
          <cell r="G256" t="str">
            <v>София</v>
          </cell>
        </row>
        <row r="257">
          <cell r="D257" t="str">
            <v>Чепеларе</v>
          </cell>
          <cell r="E257" t="str">
            <v>Смолян</v>
          </cell>
          <cell r="F257" t="str">
            <v>Нова Загора</v>
          </cell>
          <cell r="G257" t="str">
            <v>Сливен</v>
          </cell>
        </row>
        <row r="258">
          <cell r="D258" t="str">
            <v>Червен бряг</v>
          </cell>
          <cell r="E258" t="str">
            <v>Плевен</v>
          </cell>
          <cell r="F258" t="str">
            <v>Земен</v>
          </cell>
          <cell r="G258" t="str">
            <v>Перник</v>
          </cell>
        </row>
        <row r="259">
          <cell r="D259" t="str">
            <v>Черноочене</v>
          </cell>
          <cell r="E259" t="str">
            <v>Хасково</v>
          </cell>
          <cell r="F259" t="str">
            <v>Хасково</v>
          </cell>
          <cell r="G259" t="str">
            <v>Хасково</v>
          </cell>
        </row>
        <row r="260">
          <cell r="D260" t="str">
            <v>Чипровци</v>
          </cell>
          <cell r="E260" t="str">
            <v>Монтана</v>
          </cell>
          <cell r="F260" t="str">
            <v>Ардино</v>
          </cell>
          <cell r="G260" t="str">
            <v>Кърджали</v>
          </cell>
        </row>
        <row r="261">
          <cell r="D261" t="str">
            <v>Чирпан</v>
          </cell>
          <cell r="E261" t="str">
            <v>СтараЗагора</v>
          </cell>
          <cell r="F261" t="str">
            <v>Гурково</v>
          </cell>
          <cell r="G261" t="str">
            <v>Стара Загора</v>
          </cell>
        </row>
        <row r="262">
          <cell r="D262" t="str">
            <v>Чупрене</v>
          </cell>
          <cell r="E262" t="str">
            <v>Монтана</v>
          </cell>
          <cell r="F262" t="str">
            <v>Невестино</v>
          </cell>
          <cell r="G262" t="str">
            <v>Кюстендил</v>
          </cell>
        </row>
        <row r="263">
          <cell r="D263" t="str">
            <v>Шабла</v>
          </cell>
          <cell r="E263" t="str">
            <v>Варна</v>
          </cell>
          <cell r="F263" t="str">
            <v>Сухиндол</v>
          </cell>
          <cell r="G263" t="str">
            <v>Велико Търново</v>
          </cell>
        </row>
        <row r="264">
          <cell r="D264" t="str">
            <v>Шумен</v>
          </cell>
          <cell r="E264" t="str">
            <v>Шумен</v>
          </cell>
          <cell r="F264" t="str">
            <v>Шумен</v>
          </cell>
          <cell r="G264" t="str">
            <v>Шумен</v>
          </cell>
        </row>
        <row r="265">
          <cell r="D265" t="str">
            <v>Ябланица</v>
          </cell>
          <cell r="E265" t="str">
            <v>Плевен</v>
          </cell>
          <cell r="F265" t="str">
            <v>Долни Дъбник</v>
          </cell>
          <cell r="G265" t="str">
            <v>Плевен</v>
          </cell>
        </row>
        <row r="266">
          <cell r="D266" t="str">
            <v>Якимово</v>
          </cell>
          <cell r="E266" t="str">
            <v>Монтана</v>
          </cell>
          <cell r="F266" t="str">
            <v>Джебел</v>
          </cell>
          <cell r="G266" t="str">
            <v>Кърджали</v>
          </cell>
        </row>
        <row r="267">
          <cell r="D267" t="str">
            <v>Якоруда</v>
          </cell>
          <cell r="E267" t="str">
            <v>Благоевград</v>
          </cell>
          <cell r="F267" t="str">
            <v>Хаджидимово</v>
          </cell>
          <cell r="G267" t="str">
            <v>Благоевград</v>
          </cell>
        </row>
        <row r="268">
          <cell r="D268" t="str">
            <v>Ямбол</v>
          </cell>
          <cell r="E268" t="str">
            <v>СтараЗагора</v>
          </cell>
          <cell r="F268" t="str">
            <v>Стара Загора</v>
          </cell>
          <cell r="G268" t="str">
            <v>Стара Загора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0C541-9AD2-405B-8B2C-8399B6A842CE}">
  <dimension ref="A1:AJ115"/>
  <sheetViews>
    <sheetView tabSelected="1" topLeftCell="A64" workbookViewId="0">
      <selection activeCell="AM35" sqref="AM35"/>
    </sheetView>
  </sheetViews>
  <sheetFormatPr defaultRowHeight="15" x14ac:dyDescent="0.25"/>
  <cols>
    <col min="1" max="1" width="9.140625" style="1"/>
    <col min="2" max="15" width="2.85546875" style="1" customWidth="1"/>
    <col min="16" max="16" width="5.28515625" style="1" customWidth="1"/>
    <col min="17" max="35" width="2.85546875" style="1" customWidth="1"/>
    <col min="36" max="36" width="9.140625" style="1"/>
  </cols>
  <sheetData>
    <row r="1" spans="2:35" ht="15.75" thickBot="1" x14ac:dyDescent="0.3"/>
    <row r="2" spans="2:35" ht="15.75" thickBot="1" x14ac:dyDescent="0.3">
      <c r="B2" s="47" t="s">
        <v>138</v>
      </c>
      <c r="C2" s="48"/>
      <c r="D2" s="49"/>
      <c r="E2" s="50"/>
      <c r="F2" s="50"/>
      <c r="G2" s="51"/>
      <c r="H2" s="52" t="s">
        <v>137</v>
      </c>
      <c r="I2" s="53"/>
      <c r="J2" s="53"/>
      <c r="K2" s="53"/>
      <c r="L2" s="53"/>
      <c r="M2" s="53"/>
      <c r="N2" s="54"/>
      <c r="O2" s="54"/>
      <c r="P2" s="54"/>
      <c r="Q2" s="54"/>
      <c r="R2" s="52" t="s">
        <v>136</v>
      </c>
      <c r="S2" s="53"/>
      <c r="T2" s="53"/>
      <c r="U2" s="53"/>
      <c r="V2" s="48"/>
      <c r="W2" s="65"/>
      <c r="X2" s="66"/>
      <c r="Y2" s="66"/>
      <c r="Z2" s="66"/>
      <c r="AA2" s="66"/>
      <c r="AB2" s="66"/>
      <c r="AC2" s="66"/>
      <c r="AD2" s="66"/>
      <c r="AE2" s="67"/>
      <c r="AF2" s="35" t="s">
        <v>135</v>
      </c>
      <c r="AG2" s="36"/>
      <c r="AH2" s="37"/>
      <c r="AI2" s="38"/>
    </row>
    <row r="3" spans="2:35" x14ac:dyDescent="0.25">
      <c r="B3" s="28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6"/>
    </row>
    <row r="4" spans="2:35" x14ac:dyDescent="0.25">
      <c r="B4" s="25"/>
      <c r="C4" s="39" t="s">
        <v>134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1"/>
      <c r="AI4" s="20"/>
    </row>
    <row r="5" spans="2:35" x14ac:dyDescent="0.25">
      <c r="B5" s="25"/>
      <c r="C5" s="42" t="s">
        <v>133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4"/>
      <c r="AI5" s="20"/>
    </row>
    <row r="6" spans="2:35" x14ac:dyDescent="0.25">
      <c r="B6" s="2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20"/>
    </row>
    <row r="7" spans="2:35" x14ac:dyDescent="0.25">
      <c r="B7" s="25"/>
      <c r="C7" s="46" t="s">
        <v>139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20"/>
    </row>
    <row r="8" spans="2:35" x14ac:dyDescent="0.25">
      <c r="B8" s="7"/>
      <c r="C8" s="29" t="s">
        <v>132</v>
      </c>
      <c r="D8" s="30"/>
      <c r="E8" s="31"/>
      <c r="F8" s="55"/>
      <c r="G8" s="56"/>
      <c r="H8" s="56"/>
      <c r="I8" s="56"/>
      <c r="J8" s="56"/>
      <c r="K8" s="57"/>
      <c r="L8" s="29" t="s">
        <v>131</v>
      </c>
      <c r="M8" s="30"/>
      <c r="N8" s="30"/>
      <c r="O8" s="30"/>
      <c r="P8" s="31"/>
      <c r="Q8" s="58"/>
      <c r="R8" s="59"/>
      <c r="S8" s="59"/>
      <c r="T8" s="59"/>
      <c r="U8" s="59"/>
      <c r="V8" s="59"/>
      <c r="W8" s="60"/>
      <c r="X8" s="29" t="s">
        <v>130</v>
      </c>
      <c r="Y8" s="30"/>
      <c r="Z8" s="30"/>
      <c r="AA8" s="30"/>
      <c r="AB8" s="31"/>
      <c r="AC8" s="61"/>
      <c r="AD8" s="56"/>
      <c r="AE8" s="56"/>
      <c r="AF8" s="56"/>
      <c r="AG8" s="56"/>
      <c r="AH8" s="57"/>
      <c r="AI8" s="20"/>
    </row>
    <row r="9" spans="2:35" x14ac:dyDescent="0.25">
      <c r="B9" s="7"/>
      <c r="C9" s="29" t="s">
        <v>129</v>
      </c>
      <c r="D9" s="30"/>
      <c r="E9" s="31"/>
      <c r="F9" s="32" t="str">
        <f>IF(ISERROR(VLOOKUP(Q9,[1]Control!F5:G268,2,FALSE)),"",VLOOKUP(Q9,[1]Control!F5:G268,2,FALSE))</f>
        <v/>
      </c>
      <c r="G9" s="33"/>
      <c r="H9" s="33"/>
      <c r="I9" s="33"/>
      <c r="J9" s="33"/>
      <c r="K9" s="34"/>
      <c r="L9" s="29" t="s">
        <v>128</v>
      </c>
      <c r="M9" s="30"/>
      <c r="N9" s="30"/>
      <c r="O9" s="30"/>
      <c r="P9" s="31"/>
      <c r="Q9" s="62"/>
      <c r="R9" s="63"/>
      <c r="S9" s="63"/>
      <c r="T9" s="63"/>
      <c r="U9" s="63"/>
      <c r="V9" s="63"/>
      <c r="W9" s="64"/>
      <c r="X9" s="29" t="s">
        <v>127</v>
      </c>
      <c r="Y9" s="30"/>
      <c r="Z9" s="30"/>
      <c r="AA9" s="30"/>
      <c r="AB9" s="31"/>
      <c r="AC9" s="32"/>
      <c r="AD9" s="33"/>
      <c r="AE9" s="33"/>
      <c r="AF9" s="33"/>
      <c r="AG9" s="33"/>
      <c r="AH9" s="34"/>
      <c r="AI9" s="20"/>
    </row>
    <row r="10" spans="2:35" x14ac:dyDescent="0.25">
      <c r="B10" s="7"/>
      <c r="C10" s="29" t="s">
        <v>126</v>
      </c>
      <c r="D10" s="30"/>
      <c r="E10" s="31"/>
      <c r="F10" s="68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70"/>
      <c r="AI10" s="20"/>
    </row>
    <row r="11" spans="2:35" x14ac:dyDescent="0.25">
      <c r="B11" s="7"/>
      <c r="C11" s="29" t="s">
        <v>125</v>
      </c>
      <c r="D11" s="30"/>
      <c r="E11" s="31"/>
      <c r="F11" s="32"/>
      <c r="G11" s="33"/>
      <c r="H11" s="33"/>
      <c r="I11" s="33"/>
      <c r="J11" s="33"/>
      <c r="K11" s="34"/>
      <c r="L11" s="29" t="s">
        <v>124</v>
      </c>
      <c r="M11" s="30"/>
      <c r="N11" s="30"/>
      <c r="O11" s="30"/>
      <c r="P11" s="31"/>
      <c r="Q11" s="32" t="str">
        <f>IF(ISERROR(VLOOKUP(Q9,[1]Control!D5:E268,2,FALSE)),"",VLOOKUP(Q9,[1]Control!D5:E268,2,FALSE))</f>
        <v/>
      </c>
      <c r="R11" s="33"/>
      <c r="S11" s="33"/>
      <c r="T11" s="33"/>
      <c r="U11" s="33"/>
      <c r="V11" s="33"/>
      <c r="W11" s="34"/>
      <c r="X11" s="29" t="s">
        <v>123</v>
      </c>
      <c r="Y11" s="30"/>
      <c r="Z11" s="30"/>
      <c r="AA11" s="30"/>
      <c r="AB11" s="31"/>
      <c r="AC11" s="32"/>
      <c r="AD11" s="33"/>
      <c r="AE11" s="33"/>
      <c r="AF11" s="33"/>
      <c r="AG11" s="33"/>
      <c r="AH11" s="34"/>
      <c r="AI11" s="20"/>
    </row>
    <row r="12" spans="2:35" x14ac:dyDescent="0.25">
      <c r="B12" s="7"/>
      <c r="C12" s="29" t="s">
        <v>122</v>
      </c>
      <c r="D12" s="30"/>
      <c r="E12" s="30"/>
      <c r="F12" s="30"/>
      <c r="G12" s="30"/>
      <c r="H12" s="30"/>
      <c r="I12" s="30"/>
      <c r="J12" s="31"/>
      <c r="K12" s="32"/>
      <c r="L12" s="33"/>
      <c r="M12" s="33"/>
      <c r="N12" s="33"/>
      <c r="O12" s="33"/>
      <c r="P12" s="33"/>
      <c r="Q12" s="33"/>
      <c r="R12" s="33"/>
      <c r="S12" s="34"/>
      <c r="T12" s="29" t="s">
        <v>121</v>
      </c>
      <c r="U12" s="30"/>
      <c r="V12" s="30"/>
      <c r="W12" s="30"/>
      <c r="X12" s="68"/>
      <c r="Y12" s="69"/>
      <c r="Z12" s="69"/>
      <c r="AA12" s="69"/>
      <c r="AB12" s="69"/>
      <c r="AC12" s="69"/>
      <c r="AD12" s="69"/>
      <c r="AE12" s="69"/>
      <c r="AF12" s="69"/>
      <c r="AG12" s="69"/>
      <c r="AH12" s="70"/>
      <c r="AI12" s="20"/>
    </row>
    <row r="13" spans="2:35" x14ac:dyDescent="0.25">
      <c r="B13" s="7"/>
      <c r="C13" s="29" t="s">
        <v>120</v>
      </c>
      <c r="D13" s="30"/>
      <c r="E13" s="30"/>
      <c r="F13" s="30"/>
      <c r="G13" s="30"/>
      <c r="H13" s="30"/>
      <c r="I13" s="30"/>
      <c r="J13" s="31"/>
      <c r="K13" s="32"/>
      <c r="L13" s="33"/>
      <c r="M13" s="33"/>
      <c r="N13" s="33"/>
      <c r="O13" s="33"/>
      <c r="P13" s="33"/>
      <c r="Q13" s="33"/>
      <c r="R13" s="33"/>
      <c r="S13" s="34"/>
      <c r="T13" s="29" t="s">
        <v>119</v>
      </c>
      <c r="U13" s="30"/>
      <c r="V13" s="30"/>
      <c r="W13" s="30"/>
      <c r="X13" s="30"/>
      <c r="Y13" s="30"/>
      <c r="Z13" s="30"/>
      <c r="AA13" s="31"/>
      <c r="AB13" s="68"/>
      <c r="AC13" s="69"/>
      <c r="AD13" s="69"/>
      <c r="AE13" s="69"/>
      <c r="AF13" s="69"/>
      <c r="AG13" s="69"/>
      <c r="AH13" s="70"/>
      <c r="AI13" s="20"/>
    </row>
    <row r="14" spans="2:35" x14ac:dyDescent="0.25">
      <c r="B14" s="7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20"/>
    </row>
    <row r="15" spans="2:35" x14ac:dyDescent="0.25">
      <c r="B15" s="7"/>
      <c r="C15" s="74" t="s">
        <v>118</v>
      </c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20"/>
    </row>
    <row r="16" spans="2:35" x14ac:dyDescent="0.25">
      <c r="B16" s="7"/>
      <c r="C16" s="24" t="s">
        <v>48</v>
      </c>
      <c r="D16" s="73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7"/>
      <c r="AI16" s="20"/>
    </row>
    <row r="17" spans="2:35" x14ac:dyDescent="0.25">
      <c r="B17" s="7"/>
      <c r="C17" s="24" t="s">
        <v>46</v>
      </c>
      <c r="D17" s="73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7"/>
      <c r="AI17" s="20"/>
    </row>
    <row r="18" spans="2:35" x14ac:dyDescent="0.25">
      <c r="B18" s="7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18"/>
    </row>
    <row r="19" spans="2:35" x14ac:dyDescent="0.25">
      <c r="B19" s="7"/>
      <c r="C19" s="74" t="s">
        <v>117</v>
      </c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20"/>
    </row>
    <row r="20" spans="2:35" x14ac:dyDescent="0.25">
      <c r="B20" s="7"/>
      <c r="C20" s="75" t="s">
        <v>116</v>
      </c>
      <c r="D20" s="76"/>
      <c r="E20" s="77"/>
      <c r="F20" s="14"/>
      <c r="G20" s="73" t="s">
        <v>115</v>
      </c>
      <c r="H20" s="56"/>
      <c r="I20" s="57"/>
      <c r="J20" s="21"/>
      <c r="K20" s="73" t="s">
        <v>114</v>
      </c>
      <c r="L20" s="56"/>
      <c r="M20" s="57"/>
      <c r="N20" s="75" t="s">
        <v>113</v>
      </c>
      <c r="O20" s="76"/>
      <c r="P20" s="77"/>
      <c r="Q20" s="22"/>
      <c r="R20" s="21" t="s">
        <v>108</v>
      </c>
      <c r="S20" s="14"/>
      <c r="T20" s="21" t="s">
        <v>107</v>
      </c>
      <c r="U20" s="71" t="s">
        <v>112</v>
      </c>
      <c r="V20" s="71"/>
      <c r="W20" s="71"/>
      <c r="X20" s="71"/>
      <c r="Y20" s="73"/>
      <c r="Z20" s="56"/>
      <c r="AA20" s="23" t="s">
        <v>111</v>
      </c>
      <c r="AB20" s="75" t="s">
        <v>110</v>
      </c>
      <c r="AC20" s="76"/>
      <c r="AD20" s="77"/>
      <c r="AE20" s="22"/>
      <c r="AF20" s="21" t="s">
        <v>108</v>
      </c>
      <c r="AG20" s="14"/>
      <c r="AH20" s="21" t="s">
        <v>107</v>
      </c>
      <c r="AI20" s="20"/>
    </row>
    <row r="21" spans="2:35" x14ac:dyDescent="0.25">
      <c r="B21" s="7"/>
      <c r="C21" s="75" t="s">
        <v>109</v>
      </c>
      <c r="D21" s="76"/>
      <c r="E21" s="76"/>
      <c r="F21" s="76"/>
      <c r="G21" s="76"/>
      <c r="H21" s="77"/>
      <c r="I21" s="16"/>
      <c r="J21" s="78" t="s">
        <v>108</v>
      </c>
      <c r="K21" s="60"/>
      <c r="L21" s="14"/>
      <c r="M21" s="78" t="s">
        <v>107</v>
      </c>
      <c r="N21" s="60"/>
      <c r="O21" s="79" t="s">
        <v>106</v>
      </c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60"/>
      <c r="AI21" s="20"/>
    </row>
    <row r="22" spans="2:35" x14ac:dyDescent="0.25">
      <c r="B22" s="7"/>
      <c r="C22" s="71" t="s">
        <v>105</v>
      </c>
      <c r="D22" s="71"/>
      <c r="E22" s="71"/>
      <c r="F22" s="71"/>
      <c r="G22" s="71"/>
      <c r="H22" s="71"/>
      <c r="I22" s="71"/>
      <c r="K22" s="72" t="s">
        <v>104</v>
      </c>
      <c r="L22" s="72"/>
      <c r="M22" s="72"/>
      <c r="N22" s="72"/>
      <c r="P22" s="72" t="s">
        <v>103</v>
      </c>
      <c r="Q22" s="72"/>
      <c r="R22" s="72"/>
      <c r="S22" s="72"/>
      <c r="T22" s="14"/>
      <c r="U22" s="73" t="s">
        <v>102</v>
      </c>
      <c r="V22" s="56"/>
      <c r="W22" s="56"/>
      <c r="X22" s="57"/>
      <c r="Z22" s="73" t="s">
        <v>101</v>
      </c>
      <c r="AA22" s="56"/>
      <c r="AB22" s="56"/>
      <c r="AC22" s="56"/>
      <c r="AD22" s="56"/>
      <c r="AE22" s="56"/>
      <c r="AF22" s="56"/>
      <c r="AG22" s="56"/>
      <c r="AH22" s="57"/>
      <c r="AI22" s="20"/>
    </row>
    <row r="23" spans="2:35" x14ac:dyDescent="0.25">
      <c r="B23" s="7"/>
      <c r="C23" s="71" t="s">
        <v>100</v>
      </c>
      <c r="D23" s="71"/>
      <c r="E23" s="71"/>
      <c r="F23" s="71"/>
      <c r="G23" s="71"/>
      <c r="H23" s="71"/>
      <c r="I23" s="71"/>
      <c r="K23" s="73" t="s">
        <v>99</v>
      </c>
      <c r="L23" s="57"/>
      <c r="M23" s="21"/>
      <c r="N23" s="73" t="s">
        <v>98</v>
      </c>
      <c r="O23" s="57"/>
      <c r="Q23" s="73" t="s">
        <v>97</v>
      </c>
      <c r="R23" s="57"/>
      <c r="S23" s="14"/>
      <c r="T23" s="73" t="s">
        <v>96</v>
      </c>
      <c r="U23" s="57"/>
      <c r="W23" s="73" t="s">
        <v>95</v>
      </c>
      <c r="X23" s="57"/>
      <c r="Z23" s="73" t="s">
        <v>94</v>
      </c>
      <c r="AA23" s="57"/>
      <c r="AB23" s="14"/>
      <c r="AC23" s="73" t="s">
        <v>93</v>
      </c>
      <c r="AD23" s="57"/>
      <c r="AF23" s="73" t="s">
        <v>92</v>
      </c>
      <c r="AG23" s="56"/>
      <c r="AH23" s="57"/>
      <c r="AI23" s="20"/>
    </row>
    <row r="24" spans="2:35" x14ac:dyDescent="0.25">
      <c r="B24" s="7"/>
      <c r="C24" s="85" t="s">
        <v>1</v>
      </c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7"/>
      <c r="AI24" s="20"/>
    </row>
    <row r="25" spans="2:35" x14ac:dyDescent="0.25">
      <c r="B25" s="7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20"/>
    </row>
    <row r="26" spans="2:35" x14ac:dyDescent="0.25">
      <c r="B26" s="7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20"/>
    </row>
    <row r="27" spans="2:35" x14ac:dyDescent="0.25">
      <c r="B27" s="7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6"/>
    </row>
    <row r="28" spans="2:35" x14ac:dyDescent="0.25">
      <c r="B28" s="1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8"/>
    </row>
    <row r="29" spans="2:35" x14ac:dyDescent="0.25">
      <c r="B29" s="7"/>
      <c r="C29" s="74" t="s">
        <v>91</v>
      </c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6"/>
    </row>
    <row r="30" spans="2:35" x14ac:dyDescent="0.25">
      <c r="B30" s="7"/>
      <c r="C30" s="82" t="s">
        <v>140</v>
      </c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4"/>
      <c r="AI30" s="6"/>
    </row>
    <row r="31" spans="2:35" x14ac:dyDescent="0.25">
      <c r="B31" s="7"/>
      <c r="C31" s="13"/>
      <c r="D31" s="81" t="s">
        <v>90</v>
      </c>
      <c r="E31" s="81"/>
      <c r="F31" s="81"/>
      <c r="G31" s="81"/>
      <c r="H31" s="81"/>
      <c r="I31" s="15"/>
      <c r="J31" s="81" t="s">
        <v>89</v>
      </c>
      <c r="K31" s="81"/>
      <c r="L31" s="81"/>
      <c r="M31" s="81"/>
      <c r="N31" s="81"/>
      <c r="O31" s="81"/>
      <c r="P31" s="14"/>
      <c r="Q31" s="81" t="s">
        <v>88</v>
      </c>
      <c r="R31" s="81"/>
      <c r="S31" s="81"/>
      <c r="T31" s="81"/>
      <c r="U31" s="81"/>
      <c r="V31" s="15"/>
      <c r="W31" s="81" t="s">
        <v>87</v>
      </c>
      <c r="X31" s="81"/>
      <c r="Y31" s="81"/>
      <c r="Z31" s="81"/>
      <c r="AA31" s="81"/>
      <c r="AB31" s="81"/>
      <c r="AC31" s="17"/>
      <c r="AD31" s="81" t="s">
        <v>86</v>
      </c>
      <c r="AE31" s="81"/>
      <c r="AF31" s="81"/>
      <c r="AG31" s="81"/>
      <c r="AH31" s="81"/>
      <c r="AI31" s="6"/>
    </row>
    <row r="32" spans="2:35" x14ac:dyDescent="0.25">
      <c r="B32" s="7"/>
      <c r="C32" s="80" t="s">
        <v>85</v>
      </c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6"/>
    </row>
    <row r="33" spans="2:35" x14ac:dyDescent="0.25">
      <c r="B33" s="7"/>
      <c r="C33" s="15"/>
      <c r="D33" s="81" t="s">
        <v>84</v>
      </c>
      <c r="E33" s="81"/>
      <c r="F33" s="81"/>
      <c r="G33" s="14"/>
      <c r="H33" s="81" t="s">
        <v>83</v>
      </c>
      <c r="I33" s="81"/>
      <c r="J33" s="81"/>
      <c r="K33" s="81"/>
      <c r="L33" s="81"/>
      <c r="M33" s="81"/>
      <c r="N33" s="15"/>
      <c r="O33" s="81" t="s">
        <v>82</v>
      </c>
      <c r="P33" s="81"/>
      <c r="Q33" s="81"/>
      <c r="R33" s="81"/>
      <c r="S33" s="81"/>
      <c r="T33" s="81"/>
      <c r="U33" s="81"/>
      <c r="V33" s="15"/>
      <c r="W33" s="81" t="s">
        <v>81</v>
      </c>
      <c r="X33" s="81"/>
      <c r="Y33" s="81"/>
      <c r="Z33" s="81"/>
      <c r="AA33" s="81"/>
      <c r="AB33" s="81"/>
      <c r="AC33" s="15"/>
      <c r="AD33" s="81" t="s">
        <v>80</v>
      </c>
      <c r="AE33" s="81"/>
      <c r="AF33" s="81"/>
      <c r="AG33" s="81"/>
      <c r="AH33" s="81"/>
      <c r="AI33" s="6"/>
    </row>
    <row r="34" spans="2:35" x14ac:dyDescent="0.25">
      <c r="B34" s="7"/>
      <c r="C34" s="80" t="s">
        <v>79</v>
      </c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6"/>
    </row>
    <row r="35" spans="2:35" x14ac:dyDescent="0.25">
      <c r="B35" s="7"/>
      <c r="C35" s="15"/>
      <c r="D35" s="81" t="s">
        <v>78</v>
      </c>
      <c r="E35" s="81"/>
      <c r="F35" s="81"/>
      <c r="G35" s="81"/>
      <c r="H35" s="81"/>
      <c r="I35" s="81"/>
      <c r="J35" s="81"/>
      <c r="K35" s="81"/>
      <c r="L35" s="81"/>
      <c r="M35" s="81"/>
      <c r="N35" s="15"/>
      <c r="O35" s="81" t="s">
        <v>77</v>
      </c>
      <c r="P35" s="81"/>
      <c r="Q35" s="81"/>
      <c r="R35" s="81"/>
      <c r="S35" s="81"/>
      <c r="T35" s="81"/>
      <c r="U35" s="81"/>
      <c r="V35" s="14"/>
      <c r="W35" s="81" t="s">
        <v>76</v>
      </c>
      <c r="X35" s="81"/>
      <c r="Y35" s="81"/>
      <c r="Z35" s="81"/>
      <c r="AA35" s="81"/>
      <c r="AB35" s="81"/>
      <c r="AC35" s="14"/>
      <c r="AD35" s="81" t="s">
        <v>75</v>
      </c>
      <c r="AE35" s="81"/>
      <c r="AF35" s="81"/>
      <c r="AG35" s="81"/>
      <c r="AH35" s="81"/>
      <c r="AI35" s="6"/>
    </row>
    <row r="36" spans="2:35" x14ac:dyDescent="0.25">
      <c r="B36" s="7"/>
      <c r="C36" s="15"/>
      <c r="D36" s="81" t="s">
        <v>74</v>
      </c>
      <c r="E36" s="81"/>
      <c r="F36" s="81"/>
      <c r="G36" s="15"/>
      <c r="H36" s="81" t="s">
        <v>73</v>
      </c>
      <c r="I36" s="81"/>
      <c r="J36" s="81"/>
      <c r="K36" s="81"/>
      <c r="L36" s="81"/>
      <c r="M36" s="81"/>
      <c r="N36" s="15"/>
      <c r="O36" s="81" t="s">
        <v>72</v>
      </c>
      <c r="P36" s="81"/>
      <c r="Q36" s="81"/>
      <c r="R36" s="81"/>
      <c r="S36" s="81"/>
      <c r="T36" s="81"/>
      <c r="U36" s="81"/>
      <c r="V36" s="16"/>
      <c r="W36" s="81" t="s">
        <v>71</v>
      </c>
      <c r="X36" s="81"/>
      <c r="Y36" s="81"/>
      <c r="Z36" s="81"/>
      <c r="AA36" s="81"/>
      <c r="AB36" s="81"/>
      <c r="AC36" s="14"/>
      <c r="AD36" s="89" t="s">
        <v>70</v>
      </c>
      <c r="AE36" s="89"/>
      <c r="AF36" s="89"/>
      <c r="AG36" s="89"/>
      <c r="AH36" s="89"/>
      <c r="AI36" s="6"/>
    </row>
    <row r="37" spans="2:35" x14ac:dyDescent="0.25">
      <c r="B37" s="7"/>
      <c r="C37" s="80" t="s">
        <v>69</v>
      </c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6"/>
    </row>
    <row r="38" spans="2:35" x14ac:dyDescent="0.25">
      <c r="B38" s="7"/>
      <c r="C38" s="15"/>
      <c r="D38" s="81" t="s">
        <v>68</v>
      </c>
      <c r="E38" s="81"/>
      <c r="F38" s="81"/>
      <c r="G38" s="81"/>
      <c r="H38" s="81"/>
      <c r="I38" s="81"/>
      <c r="J38" s="81"/>
      <c r="K38" s="14"/>
      <c r="L38" s="81" t="s">
        <v>67</v>
      </c>
      <c r="M38" s="81"/>
      <c r="N38" s="81"/>
      <c r="O38" s="81"/>
      <c r="P38" s="81"/>
      <c r="Q38" s="81"/>
      <c r="R38" s="81"/>
      <c r="S38" s="81"/>
      <c r="T38" s="15"/>
      <c r="U38" s="81" t="s">
        <v>66</v>
      </c>
      <c r="V38" s="81"/>
      <c r="W38" s="81"/>
      <c r="X38" s="81"/>
      <c r="Y38" s="81"/>
      <c r="Z38" s="81"/>
      <c r="AA38" s="15"/>
      <c r="AB38" s="81" t="s">
        <v>65</v>
      </c>
      <c r="AC38" s="81"/>
      <c r="AD38" s="81"/>
      <c r="AE38" s="81"/>
      <c r="AF38" s="81"/>
      <c r="AG38" s="81"/>
      <c r="AH38" s="81"/>
      <c r="AI38" s="6"/>
    </row>
    <row r="39" spans="2:35" x14ac:dyDescent="0.25">
      <c r="B39" s="7"/>
      <c r="C39" s="80" t="s">
        <v>64</v>
      </c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6"/>
    </row>
    <row r="40" spans="2:35" x14ac:dyDescent="0.25">
      <c r="B40" s="7"/>
      <c r="C40" s="16"/>
      <c r="D40" s="81" t="s">
        <v>63</v>
      </c>
      <c r="E40" s="81"/>
      <c r="F40" s="81"/>
      <c r="G40" s="81"/>
      <c r="H40" s="81"/>
      <c r="I40" s="81"/>
      <c r="J40" s="15"/>
      <c r="K40" s="81" t="s">
        <v>62</v>
      </c>
      <c r="L40" s="81"/>
      <c r="M40" s="81"/>
      <c r="N40" s="81"/>
      <c r="O40" s="81"/>
      <c r="P40" s="14"/>
      <c r="Q40" s="81" t="s">
        <v>61</v>
      </c>
      <c r="R40" s="81"/>
      <c r="S40" s="81"/>
      <c r="T40" s="81"/>
      <c r="U40" s="81"/>
      <c r="V40" s="15"/>
      <c r="W40" s="81" t="s">
        <v>60</v>
      </c>
      <c r="X40" s="81"/>
      <c r="Y40" s="81"/>
      <c r="Z40" s="81"/>
      <c r="AA40" s="81"/>
      <c r="AB40" s="15"/>
      <c r="AC40" s="81" t="s">
        <v>59</v>
      </c>
      <c r="AD40" s="81"/>
      <c r="AE40" s="81"/>
      <c r="AF40" s="81"/>
      <c r="AG40" s="81"/>
      <c r="AH40" s="81"/>
      <c r="AI40" s="6"/>
    </row>
    <row r="41" spans="2:35" x14ac:dyDescent="0.25">
      <c r="B41" s="7"/>
      <c r="C41" s="80" t="s">
        <v>58</v>
      </c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6"/>
    </row>
    <row r="42" spans="2:35" x14ac:dyDescent="0.25">
      <c r="B42" s="7"/>
      <c r="C42" s="14"/>
      <c r="D42" s="81" t="s">
        <v>57</v>
      </c>
      <c r="E42" s="81"/>
      <c r="F42" s="81"/>
      <c r="G42" s="81"/>
      <c r="H42" s="81"/>
      <c r="I42" s="81"/>
      <c r="J42" s="81"/>
      <c r="K42" s="15"/>
      <c r="L42" s="81" t="s">
        <v>56</v>
      </c>
      <c r="M42" s="81"/>
      <c r="N42" s="81"/>
      <c r="O42" s="81"/>
      <c r="P42" s="81"/>
      <c r="Q42" s="81"/>
      <c r="R42" s="81"/>
      <c r="S42" s="81"/>
      <c r="T42" s="15"/>
      <c r="U42" s="81" t="s">
        <v>55</v>
      </c>
      <c r="V42" s="81"/>
      <c r="W42" s="81"/>
      <c r="X42" s="81"/>
      <c r="Y42" s="81"/>
      <c r="Z42" s="81"/>
      <c r="AA42" s="14"/>
      <c r="AB42" s="81" t="s">
        <v>54</v>
      </c>
      <c r="AC42" s="81"/>
      <c r="AD42" s="81"/>
      <c r="AE42" s="81"/>
      <c r="AF42" s="81"/>
      <c r="AG42" s="81"/>
      <c r="AH42" s="81"/>
      <c r="AI42" s="6"/>
    </row>
    <row r="43" spans="2:35" x14ac:dyDescent="0.25">
      <c r="B43" s="7"/>
      <c r="C43" s="82" t="s">
        <v>53</v>
      </c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4"/>
      <c r="AI43" s="6"/>
    </row>
    <row r="44" spans="2:35" x14ac:dyDescent="0.25">
      <c r="B44" s="7"/>
      <c r="C44" s="91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3"/>
      <c r="AI44" s="6"/>
    </row>
    <row r="45" spans="2:35" x14ac:dyDescent="0.25">
      <c r="B45" s="7"/>
      <c r="C45" s="94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6"/>
      <c r="AI45" s="6"/>
    </row>
    <row r="46" spans="2:35" x14ac:dyDescent="0.25">
      <c r="B46" s="7"/>
      <c r="C46" s="97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8"/>
      <c r="AA46" s="98"/>
      <c r="AB46" s="98"/>
      <c r="AC46" s="98"/>
      <c r="AD46" s="98"/>
      <c r="AE46" s="98"/>
      <c r="AF46" s="98"/>
      <c r="AG46" s="98"/>
      <c r="AH46" s="99"/>
      <c r="AI46" s="6"/>
    </row>
    <row r="47" spans="2:35" x14ac:dyDescent="0.25">
      <c r="B47" s="7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6"/>
    </row>
    <row r="48" spans="2:35" x14ac:dyDescent="0.25">
      <c r="B48" s="7"/>
      <c r="C48" s="100" t="s">
        <v>52</v>
      </c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0"/>
      <c r="AI48" s="6"/>
    </row>
    <row r="49" spans="2:35" x14ac:dyDescent="0.25">
      <c r="B49" s="7"/>
      <c r="C49" s="82" t="s">
        <v>51</v>
      </c>
      <c r="D49" s="84"/>
      <c r="E49" s="82" t="s">
        <v>50</v>
      </c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0" t="s">
        <v>49</v>
      </c>
      <c r="Z49" s="80"/>
      <c r="AA49" s="80"/>
      <c r="AB49" s="80"/>
      <c r="AC49" s="80"/>
      <c r="AD49" s="80"/>
      <c r="AE49" s="80"/>
      <c r="AF49" s="80"/>
      <c r="AG49" s="80"/>
      <c r="AH49" s="80"/>
      <c r="AI49" s="6"/>
    </row>
    <row r="50" spans="2:35" x14ac:dyDescent="0.25">
      <c r="B50" s="7"/>
      <c r="C50" s="82" t="s">
        <v>48</v>
      </c>
      <c r="D50" s="84"/>
      <c r="E50" s="81" t="s">
        <v>47</v>
      </c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13"/>
      <c r="Z50" s="90" t="s">
        <v>38</v>
      </c>
      <c r="AA50" s="90"/>
      <c r="AB50" s="90"/>
      <c r="AC50" s="90"/>
      <c r="AD50" s="12"/>
      <c r="AE50" s="90" t="s">
        <v>37</v>
      </c>
      <c r="AF50" s="90"/>
      <c r="AG50" s="90"/>
      <c r="AH50" s="90"/>
      <c r="AI50" s="6"/>
    </row>
    <row r="51" spans="2:35" x14ac:dyDescent="0.25">
      <c r="B51" s="7"/>
      <c r="C51" s="101" t="s">
        <v>1</v>
      </c>
      <c r="D51" s="101"/>
      <c r="E51" s="101"/>
      <c r="F51" s="101"/>
      <c r="G51" s="101"/>
      <c r="H51" s="102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4"/>
      <c r="AI51" s="6"/>
    </row>
    <row r="52" spans="2:35" x14ac:dyDescent="0.25">
      <c r="B52" s="7"/>
      <c r="C52" s="82" t="s">
        <v>46</v>
      </c>
      <c r="D52" s="84"/>
      <c r="E52" s="81" t="s">
        <v>45</v>
      </c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13"/>
      <c r="Z52" s="90" t="s">
        <v>38</v>
      </c>
      <c r="AA52" s="90"/>
      <c r="AB52" s="90"/>
      <c r="AC52" s="90"/>
      <c r="AD52" s="12"/>
      <c r="AE52" s="90" t="s">
        <v>37</v>
      </c>
      <c r="AF52" s="90"/>
      <c r="AG52" s="90"/>
      <c r="AH52" s="90"/>
      <c r="AI52" s="6"/>
    </row>
    <row r="53" spans="2:35" x14ac:dyDescent="0.25">
      <c r="B53" s="7"/>
      <c r="C53" s="101" t="s">
        <v>1</v>
      </c>
      <c r="D53" s="101"/>
      <c r="E53" s="101"/>
      <c r="F53" s="101"/>
      <c r="G53" s="101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6"/>
    </row>
    <row r="54" spans="2:35" x14ac:dyDescent="0.25">
      <c r="B54" s="7"/>
      <c r="C54" s="82" t="s">
        <v>44</v>
      </c>
      <c r="D54" s="84"/>
      <c r="E54" s="81" t="s">
        <v>43</v>
      </c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12"/>
      <c r="Z54" s="90" t="s">
        <v>38</v>
      </c>
      <c r="AA54" s="90"/>
      <c r="AB54" s="90"/>
      <c r="AC54" s="90"/>
      <c r="AE54" s="90" t="s">
        <v>37</v>
      </c>
      <c r="AF54" s="90"/>
      <c r="AG54" s="90"/>
      <c r="AH54" s="90"/>
      <c r="AI54" s="6"/>
    </row>
    <row r="55" spans="2:35" x14ac:dyDescent="0.25">
      <c r="B55" s="7"/>
      <c r="C55" s="101" t="s">
        <v>1</v>
      </c>
      <c r="D55" s="101"/>
      <c r="E55" s="101"/>
      <c r="F55" s="101"/>
      <c r="G55" s="101"/>
      <c r="H55" s="102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4"/>
      <c r="AI55" s="6"/>
    </row>
    <row r="56" spans="2:35" x14ac:dyDescent="0.25">
      <c r="B56" s="7"/>
      <c r="C56" s="82" t="s">
        <v>42</v>
      </c>
      <c r="D56" s="84"/>
      <c r="E56" s="81" t="s">
        <v>41</v>
      </c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13"/>
      <c r="Z56" s="90" t="s">
        <v>38</v>
      </c>
      <c r="AA56" s="90"/>
      <c r="AB56" s="90"/>
      <c r="AC56" s="90"/>
      <c r="AD56" s="12"/>
      <c r="AE56" s="90" t="s">
        <v>37</v>
      </c>
      <c r="AF56" s="90"/>
      <c r="AG56" s="90"/>
      <c r="AH56" s="90"/>
      <c r="AI56" s="6"/>
    </row>
    <row r="57" spans="2:35" x14ac:dyDescent="0.25">
      <c r="B57" s="7"/>
      <c r="C57" s="101" t="s">
        <v>1</v>
      </c>
      <c r="D57" s="101"/>
      <c r="E57" s="101"/>
      <c r="F57" s="101"/>
      <c r="G57" s="101"/>
      <c r="H57" s="102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4"/>
      <c r="AI57" s="6"/>
    </row>
    <row r="58" spans="2:35" x14ac:dyDescent="0.25">
      <c r="B58" s="7"/>
      <c r="C58" s="82" t="s">
        <v>40</v>
      </c>
      <c r="D58" s="84"/>
      <c r="E58" s="81" t="s">
        <v>39</v>
      </c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13"/>
      <c r="Z58" s="90" t="s">
        <v>38</v>
      </c>
      <c r="AA58" s="90"/>
      <c r="AB58" s="90"/>
      <c r="AC58" s="90"/>
      <c r="AD58" s="12"/>
      <c r="AE58" s="90" t="s">
        <v>37</v>
      </c>
      <c r="AF58" s="90"/>
      <c r="AG58" s="90"/>
      <c r="AH58" s="90"/>
      <c r="AI58" s="6"/>
    </row>
    <row r="59" spans="2:35" x14ac:dyDescent="0.25">
      <c r="B59" s="7"/>
      <c r="C59" s="101" t="s">
        <v>1</v>
      </c>
      <c r="D59" s="101"/>
      <c r="E59" s="101"/>
      <c r="F59" s="101"/>
      <c r="G59" s="101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6"/>
    </row>
    <row r="60" spans="2:35" x14ac:dyDescent="0.25">
      <c r="B60" s="7"/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6"/>
    </row>
    <row r="61" spans="2:35" x14ac:dyDescent="0.25">
      <c r="B61" s="7"/>
      <c r="C61" s="46" t="s">
        <v>36</v>
      </c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6"/>
    </row>
    <row r="62" spans="2:35" x14ac:dyDescent="0.25">
      <c r="B62" s="7"/>
      <c r="C62" s="74" t="s">
        <v>35</v>
      </c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6"/>
    </row>
    <row r="63" spans="2:35" x14ac:dyDescent="0.25">
      <c r="B63" s="7"/>
      <c r="C63" s="82" t="s">
        <v>34</v>
      </c>
      <c r="D63" s="84"/>
      <c r="E63" s="82" t="s">
        <v>33</v>
      </c>
      <c r="F63" s="83"/>
      <c r="G63" s="83"/>
      <c r="H63" s="84"/>
      <c r="I63" s="82" t="s">
        <v>32</v>
      </c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  <c r="AE63" s="83"/>
      <c r="AF63" s="83"/>
      <c r="AG63" s="83"/>
      <c r="AH63" s="84"/>
      <c r="AI63" s="6"/>
    </row>
    <row r="64" spans="2:35" x14ac:dyDescent="0.25">
      <c r="B64" s="7"/>
      <c r="C64" s="78" t="s">
        <v>31</v>
      </c>
      <c r="D64" s="60"/>
      <c r="E64" s="106"/>
      <c r="F64" s="107"/>
      <c r="G64" s="107"/>
      <c r="H64" s="108"/>
      <c r="I64" s="78" t="str">
        <f>IF(ISBLANK($F$10),"",($AB$13&amp;" - "&amp;$F$10&amp;" ["&amp;"Трансект №"&amp;$I$69&amp;" "&amp;C64&amp;" "&amp;$C$5&amp;"]"))</f>
        <v/>
      </c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60"/>
      <c r="AI64" s="6"/>
    </row>
    <row r="65" spans="2:35" x14ac:dyDescent="0.25">
      <c r="B65" s="7"/>
      <c r="C65" s="78" t="s">
        <v>30</v>
      </c>
      <c r="D65" s="60"/>
      <c r="E65" s="106"/>
      <c r="F65" s="107"/>
      <c r="G65" s="107"/>
      <c r="H65" s="108"/>
      <c r="I65" s="78" t="str">
        <f>I66</f>
        <v/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60"/>
      <c r="AI65" s="6"/>
    </row>
    <row r="66" spans="2:35" x14ac:dyDescent="0.25">
      <c r="B66" s="7"/>
      <c r="C66" s="78" t="s">
        <v>29</v>
      </c>
      <c r="D66" s="60"/>
      <c r="E66" s="106"/>
      <c r="F66" s="107"/>
      <c r="G66" s="107"/>
      <c r="H66" s="108"/>
      <c r="I66" s="78" t="str">
        <f>IF(ISBLANK($F$10),"",($AB$13&amp;" - "&amp;$F$10&amp;" ["&amp;"Трансект №"&amp;$I$69&amp;" "&amp;C66&amp;" "&amp;$C$5&amp;"]"))</f>
        <v/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60"/>
      <c r="AI66" s="6"/>
    </row>
    <row r="67" spans="2:35" x14ac:dyDescent="0.25">
      <c r="B67" s="7"/>
      <c r="C67" s="78" t="s">
        <v>28</v>
      </c>
      <c r="D67" s="60"/>
      <c r="E67" s="78"/>
      <c r="F67" s="59"/>
      <c r="G67" s="59"/>
      <c r="H67" s="60"/>
      <c r="I67" s="78" t="str">
        <f>IF(ISBLANK($F$10),"",($AB$13&amp;" - "&amp;$F$10&amp;" ["&amp;"Трансект №"&amp;$I$69&amp;" "&amp;C67&amp;" "&amp;$C$5&amp;"]"))</f>
        <v/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60"/>
      <c r="AI67" s="6"/>
    </row>
    <row r="68" spans="2:35" x14ac:dyDescent="0.25">
      <c r="B68" s="7"/>
      <c r="C68" s="78" t="s">
        <v>27</v>
      </c>
      <c r="D68" s="60"/>
      <c r="E68" s="106"/>
      <c r="F68" s="107"/>
      <c r="G68" s="107"/>
      <c r="H68" s="108"/>
      <c r="I68" s="78" t="str">
        <f>IF(ISBLANK($F$10),"",($AB$13&amp;" - "&amp;$F$10&amp;" ["&amp;"Трансект №"&amp;$I$69&amp;" "&amp;C68&amp;" "&amp;$C$5&amp;"]"))</f>
        <v/>
      </c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60"/>
      <c r="AI68" s="6"/>
    </row>
    <row r="69" spans="2:35" x14ac:dyDescent="0.25">
      <c r="B69" s="7"/>
      <c r="C69" s="71" t="s">
        <v>26</v>
      </c>
      <c r="D69" s="71"/>
      <c r="E69" s="71"/>
      <c r="F69" s="71"/>
      <c r="G69" s="71"/>
      <c r="H69" s="71"/>
      <c r="I69" s="88"/>
      <c r="J69" s="88"/>
      <c r="K69" s="88"/>
      <c r="L69" s="88"/>
      <c r="M69" s="88"/>
      <c r="N69" s="88"/>
      <c r="O69" s="88"/>
      <c r="P69" s="88"/>
      <c r="Q69" s="88"/>
      <c r="R69" s="71" t="s">
        <v>25</v>
      </c>
      <c r="S69" s="71"/>
      <c r="T69" s="71"/>
      <c r="U69" s="71"/>
      <c r="V69" s="71"/>
      <c r="W69" s="71"/>
      <c r="X69" s="71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6"/>
    </row>
    <row r="70" spans="2:35" x14ac:dyDescent="0.25">
      <c r="B70" s="7"/>
      <c r="C70" s="71" t="s">
        <v>24</v>
      </c>
      <c r="D70" s="71"/>
      <c r="E70" s="71"/>
      <c r="F70" s="71"/>
      <c r="G70" s="71"/>
      <c r="H70" s="71"/>
      <c r="I70" s="71"/>
      <c r="J70" s="71"/>
      <c r="K70" s="71"/>
      <c r="L70" s="109" t="str">
        <f>IF(ISBLANK($AB$13),"",$AB$13&amp;" - "&amp;"Трансект №"&amp;$I$69&amp;" ("&amp;$C$5&amp;")")</f>
        <v/>
      </c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6"/>
    </row>
    <row r="71" spans="2:35" x14ac:dyDescent="0.25">
      <c r="B71" s="7"/>
      <c r="C71" s="110" t="s">
        <v>23</v>
      </c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10"/>
      <c r="P71" s="110"/>
      <c r="Q71" s="110"/>
      <c r="R71" s="110"/>
      <c r="S71" s="110"/>
      <c r="T71" s="110"/>
      <c r="U71" s="110"/>
      <c r="V71" s="110"/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6"/>
    </row>
    <row r="72" spans="2:35" x14ac:dyDescent="0.25">
      <c r="B72" s="7"/>
      <c r="C72" s="111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3"/>
      <c r="AI72" s="6"/>
    </row>
    <row r="73" spans="2:35" x14ac:dyDescent="0.25">
      <c r="B73" s="7"/>
      <c r="C73" s="114"/>
      <c r="D73" s="115"/>
      <c r="E73" s="115"/>
      <c r="F73" s="115"/>
      <c r="G73" s="115"/>
      <c r="H73" s="115"/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5"/>
      <c r="AC73" s="115"/>
      <c r="AD73" s="115"/>
      <c r="AE73" s="115"/>
      <c r="AF73" s="115"/>
      <c r="AG73" s="115"/>
      <c r="AH73" s="116"/>
      <c r="AI73" s="6"/>
    </row>
    <row r="74" spans="2:35" x14ac:dyDescent="0.25">
      <c r="B74" s="7"/>
      <c r="C74" s="117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  <c r="U74" s="118"/>
      <c r="V74" s="118"/>
      <c r="W74" s="118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9"/>
      <c r="AI74" s="6"/>
    </row>
    <row r="75" spans="2:35" x14ac:dyDescent="0.25">
      <c r="B75" s="7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6"/>
    </row>
    <row r="76" spans="2:35" x14ac:dyDescent="0.25">
      <c r="B76" s="7"/>
      <c r="C76" s="110" t="s">
        <v>22</v>
      </c>
      <c r="D76" s="110"/>
      <c r="E76" s="110"/>
      <c r="F76" s="110"/>
      <c r="G76" s="110"/>
      <c r="H76" s="110"/>
      <c r="I76" s="110"/>
      <c r="J76" s="110"/>
      <c r="K76" s="110"/>
      <c r="L76" s="110"/>
      <c r="M76" s="110"/>
      <c r="N76" s="110"/>
      <c r="O76" s="110"/>
      <c r="P76" s="110"/>
      <c r="Q76" s="110"/>
      <c r="R76" s="110"/>
      <c r="S76" s="110"/>
      <c r="T76" s="110"/>
      <c r="U76" s="110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6"/>
    </row>
    <row r="77" spans="2:35" x14ac:dyDescent="0.25">
      <c r="B77" s="7"/>
      <c r="C77" s="120" t="s">
        <v>21</v>
      </c>
      <c r="D77" s="120"/>
      <c r="E77" s="120"/>
      <c r="F77" s="121" t="s">
        <v>15</v>
      </c>
      <c r="G77" s="122"/>
      <c r="H77" s="122"/>
      <c r="I77" s="122"/>
      <c r="J77" s="123"/>
      <c r="K77" s="120" t="s">
        <v>20</v>
      </c>
      <c r="L77" s="120"/>
      <c r="M77" s="120"/>
      <c r="N77" s="120" t="s">
        <v>19</v>
      </c>
      <c r="O77" s="120"/>
      <c r="P77" s="120"/>
      <c r="Q77" s="120" t="s">
        <v>18</v>
      </c>
      <c r="R77" s="120"/>
      <c r="S77" s="120"/>
      <c r="T77" s="120" t="s">
        <v>17</v>
      </c>
      <c r="U77" s="120"/>
      <c r="V77" s="120"/>
      <c r="W77" s="121" t="s">
        <v>16</v>
      </c>
      <c r="X77" s="122"/>
      <c r="Y77" s="122"/>
      <c r="Z77" s="122"/>
      <c r="AA77" s="122"/>
      <c r="AB77" s="123"/>
      <c r="AC77" s="121" t="s">
        <v>1</v>
      </c>
      <c r="AD77" s="122"/>
      <c r="AE77" s="122"/>
      <c r="AF77" s="122"/>
      <c r="AG77" s="122"/>
      <c r="AH77" s="123"/>
      <c r="AI77" s="8"/>
    </row>
    <row r="78" spans="2:35" x14ac:dyDescent="0.25">
      <c r="B78" s="7"/>
      <c r="C78" s="120"/>
      <c r="D78" s="120"/>
      <c r="E78" s="120"/>
      <c r="F78" s="124"/>
      <c r="G78" s="125"/>
      <c r="H78" s="125"/>
      <c r="I78" s="125"/>
      <c r="J78" s="126"/>
      <c r="K78" s="120"/>
      <c r="L78" s="120"/>
      <c r="M78" s="120"/>
      <c r="N78" s="120"/>
      <c r="O78" s="120"/>
      <c r="P78" s="120"/>
      <c r="Q78" s="120"/>
      <c r="R78" s="120"/>
      <c r="S78" s="120"/>
      <c r="T78" s="120"/>
      <c r="U78" s="120"/>
      <c r="V78" s="120"/>
      <c r="W78" s="124"/>
      <c r="X78" s="125"/>
      <c r="Y78" s="125"/>
      <c r="Z78" s="125"/>
      <c r="AA78" s="125"/>
      <c r="AB78" s="126"/>
      <c r="AC78" s="124"/>
      <c r="AD78" s="125"/>
      <c r="AE78" s="125"/>
      <c r="AF78" s="125"/>
      <c r="AG78" s="125"/>
      <c r="AH78" s="126"/>
      <c r="AI78" s="8"/>
    </row>
    <row r="79" spans="2:35" x14ac:dyDescent="0.25">
      <c r="B79" s="7"/>
      <c r="C79" s="120"/>
      <c r="D79" s="120"/>
      <c r="E79" s="120"/>
      <c r="F79" s="127"/>
      <c r="G79" s="128"/>
      <c r="H79" s="128"/>
      <c r="I79" s="128"/>
      <c r="J79" s="129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20"/>
      <c r="V79" s="120"/>
      <c r="W79" s="127"/>
      <c r="X79" s="128"/>
      <c r="Y79" s="128"/>
      <c r="Z79" s="128"/>
      <c r="AA79" s="128"/>
      <c r="AB79" s="129"/>
      <c r="AC79" s="127"/>
      <c r="AD79" s="128"/>
      <c r="AE79" s="128"/>
      <c r="AF79" s="128"/>
      <c r="AG79" s="128"/>
      <c r="AH79" s="129"/>
      <c r="AI79" s="8"/>
    </row>
    <row r="80" spans="2:35" x14ac:dyDescent="0.25">
      <c r="B80" s="7"/>
      <c r="C80" s="130"/>
      <c r="D80" s="130"/>
      <c r="E80" s="13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131"/>
      <c r="R80" s="132"/>
      <c r="S80" s="133"/>
      <c r="T80" s="90"/>
      <c r="U80" s="90"/>
      <c r="V80" s="90"/>
      <c r="W80" s="90"/>
      <c r="X80" s="90"/>
      <c r="Y80" s="90"/>
      <c r="Z80" s="90"/>
      <c r="AA80" s="90"/>
      <c r="AB80" s="90"/>
      <c r="AC80" s="134"/>
      <c r="AD80" s="135"/>
      <c r="AE80" s="135"/>
      <c r="AF80" s="135"/>
      <c r="AG80" s="135"/>
      <c r="AH80" s="136"/>
      <c r="AI80" s="8"/>
    </row>
    <row r="81" spans="2:35" x14ac:dyDescent="0.25">
      <c r="B81" s="7"/>
      <c r="C81" s="130"/>
      <c r="D81" s="130"/>
      <c r="E81" s="13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131"/>
      <c r="R81" s="132"/>
      <c r="S81" s="133"/>
      <c r="T81" s="90"/>
      <c r="U81" s="90"/>
      <c r="V81" s="90"/>
      <c r="W81" s="90"/>
      <c r="X81" s="90"/>
      <c r="Y81" s="90"/>
      <c r="Z81" s="90"/>
      <c r="AA81" s="90"/>
      <c r="AB81" s="90"/>
      <c r="AC81" s="90"/>
      <c r="AD81" s="90"/>
      <c r="AE81" s="90"/>
      <c r="AF81" s="90"/>
      <c r="AG81" s="90"/>
      <c r="AH81" s="90"/>
      <c r="AI81" s="8"/>
    </row>
    <row r="82" spans="2:35" x14ac:dyDescent="0.25">
      <c r="B82" s="7"/>
      <c r="C82" s="130"/>
      <c r="D82" s="130"/>
      <c r="E82" s="13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131"/>
      <c r="R82" s="132"/>
      <c r="S82" s="133"/>
      <c r="T82" s="90"/>
      <c r="U82" s="90"/>
      <c r="V82" s="90"/>
      <c r="W82" s="90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8"/>
    </row>
    <row r="83" spans="2:35" x14ac:dyDescent="0.25">
      <c r="B83" s="7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8"/>
    </row>
    <row r="84" spans="2:35" x14ac:dyDescent="0.25">
      <c r="B84" s="7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8"/>
    </row>
    <row r="85" spans="2:35" x14ac:dyDescent="0.25">
      <c r="B85" s="7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8"/>
    </row>
    <row r="86" spans="2:35" x14ac:dyDescent="0.25">
      <c r="B86" s="7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8"/>
    </row>
    <row r="87" spans="2:35" x14ac:dyDescent="0.25">
      <c r="B87" s="7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8"/>
    </row>
    <row r="88" spans="2:35" x14ac:dyDescent="0.25">
      <c r="B88" s="7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  <c r="U88" s="90"/>
      <c r="V88" s="90"/>
      <c r="W88" s="90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8"/>
    </row>
    <row r="89" spans="2:35" x14ac:dyDescent="0.25">
      <c r="B89" s="7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8"/>
    </row>
    <row r="90" spans="2:35" x14ac:dyDescent="0.25">
      <c r="B90" s="7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8"/>
    </row>
    <row r="91" spans="2:35" x14ac:dyDescent="0.25">
      <c r="B91" s="7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8"/>
    </row>
    <row r="92" spans="2:35" x14ac:dyDescent="0.25">
      <c r="B92" s="7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8"/>
    </row>
    <row r="93" spans="2:35" x14ac:dyDescent="0.25">
      <c r="B93" s="7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8"/>
    </row>
    <row r="94" spans="2:35" x14ac:dyDescent="0.25">
      <c r="B94" s="7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  <c r="U94" s="90"/>
      <c r="V94" s="90"/>
      <c r="W94" s="90"/>
      <c r="X94" s="90"/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8"/>
    </row>
    <row r="95" spans="2:35" x14ac:dyDescent="0.25">
      <c r="B95" s="7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  <c r="AE95" s="90"/>
      <c r="AF95" s="90"/>
      <c r="AG95" s="90"/>
      <c r="AH95" s="90"/>
      <c r="AI95" s="8"/>
    </row>
    <row r="96" spans="2:35" x14ac:dyDescent="0.25">
      <c r="B96" s="7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8"/>
    </row>
    <row r="97" spans="2:35" x14ac:dyDescent="0.25">
      <c r="B97" s="7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  <c r="U97" s="90"/>
      <c r="V97" s="90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8"/>
    </row>
    <row r="98" spans="2:35" x14ac:dyDescent="0.25">
      <c r="B98" s="7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8"/>
    </row>
    <row r="99" spans="2:35" x14ac:dyDescent="0.25">
      <c r="B99" s="7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8"/>
    </row>
    <row r="100" spans="2:35" x14ac:dyDescent="0.25">
      <c r="B100" s="7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8"/>
    </row>
    <row r="101" spans="2:35" x14ac:dyDescent="0.25">
      <c r="B101" s="7"/>
      <c r="C101" s="137" t="s">
        <v>15</v>
      </c>
      <c r="D101" s="138"/>
      <c r="E101" s="138"/>
      <c r="F101" s="139"/>
      <c r="G101" s="143" t="s">
        <v>14</v>
      </c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5"/>
      <c r="AI101" s="8"/>
    </row>
    <row r="102" spans="2:35" x14ac:dyDescent="0.25">
      <c r="B102" s="7"/>
      <c r="C102" s="140"/>
      <c r="D102" s="141"/>
      <c r="E102" s="141"/>
      <c r="F102" s="142"/>
      <c r="G102" s="80" t="s">
        <v>13</v>
      </c>
      <c r="H102" s="80"/>
      <c r="I102" s="80"/>
      <c r="J102" s="80"/>
      <c r="K102" s="80"/>
      <c r="L102" s="80"/>
      <c r="M102" s="80" t="s">
        <v>12</v>
      </c>
      <c r="N102" s="80"/>
      <c r="O102" s="80"/>
      <c r="P102" s="80"/>
      <c r="Q102" s="80"/>
      <c r="R102" s="80"/>
      <c r="S102" s="80" t="s">
        <v>11</v>
      </c>
      <c r="T102" s="80"/>
      <c r="U102" s="80"/>
      <c r="V102" s="80"/>
      <c r="W102" s="80"/>
      <c r="X102" s="80"/>
      <c r="Y102" s="80" t="s">
        <v>10</v>
      </c>
      <c r="Z102" s="80"/>
      <c r="AA102" s="80"/>
      <c r="AB102" s="80"/>
      <c r="AC102" s="80"/>
      <c r="AD102" s="80"/>
      <c r="AE102" s="80" t="s">
        <v>9</v>
      </c>
      <c r="AF102" s="80"/>
      <c r="AG102" s="80"/>
      <c r="AH102" s="80"/>
      <c r="AI102" s="8"/>
    </row>
    <row r="103" spans="2:35" x14ac:dyDescent="0.25">
      <c r="B103" s="7"/>
      <c r="C103" s="146" t="s">
        <v>8</v>
      </c>
      <c r="D103" s="146"/>
      <c r="E103" s="146"/>
      <c r="F103" s="146"/>
      <c r="G103" s="147"/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/>
      <c r="V103" s="147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8"/>
    </row>
    <row r="104" spans="2:35" x14ac:dyDescent="0.25">
      <c r="B104" s="7"/>
      <c r="C104" s="146"/>
      <c r="D104" s="146"/>
      <c r="E104" s="146"/>
      <c r="F104" s="146"/>
      <c r="G104" s="147"/>
      <c r="H104" s="147"/>
      <c r="I104" s="147"/>
      <c r="J104" s="147"/>
      <c r="K104" s="147"/>
      <c r="L104" s="147"/>
      <c r="M104" s="147"/>
      <c r="N104" s="147"/>
      <c r="O104" s="147"/>
      <c r="P104" s="147"/>
      <c r="Q104" s="147"/>
      <c r="R104" s="147"/>
      <c r="S104" s="147"/>
      <c r="T104" s="147"/>
      <c r="U104" s="147"/>
      <c r="V104" s="147"/>
      <c r="W104" s="147"/>
      <c r="X104" s="147"/>
      <c r="Y104" s="147"/>
      <c r="Z104" s="147"/>
      <c r="AA104" s="147"/>
      <c r="AB104" s="147"/>
      <c r="AC104" s="147"/>
      <c r="AD104" s="147"/>
      <c r="AE104" s="147"/>
      <c r="AF104" s="147"/>
      <c r="AG104" s="147"/>
      <c r="AH104" s="147"/>
      <c r="AI104" s="8"/>
    </row>
    <row r="105" spans="2:35" x14ac:dyDescent="0.25">
      <c r="B105" s="7"/>
      <c r="C105" s="146"/>
      <c r="D105" s="146"/>
      <c r="E105" s="146"/>
      <c r="F105" s="146"/>
      <c r="G105" s="147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8"/>
    </row>
    <row r="106" spans="2:35" x14ac:dyDescent="0.25">
      <c r="B106" s="7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8"/>
    </row>
    <row r="107" spans="2:35" x14ac:dyDescent="0.25">
      <c r="B107" s="7"/>
      <c r="C107" s="74" t="s">
        <v>7</v>
      </c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6"/>
    </row>
    <row r="108" spans="2:35" x14ac:dyDescent="0.25">
      <c r="B108" s="7"/>
      <c r="C108" s="82" t="s">
        <v>6</v>
      </c>
      <c r="D108" s="83"/>
      <c r="E108" s="83"/>
      <c r="F108" s="83"/>
      <c r="G108" s="83"/>
      <c r="H108" s="84"/>
      <c r="I108" s="102"/>
      <c r="J108" s="103"/>
      <c r="K108" s="104"/>
      <c r="L108" s="102" t="s">
        <v>5</v>
      </c>
      <c r="M108" s="104"/>
      <c r="N108" s="82" t="s">
        <v>4</v>
      </c>
      <c r="O108" s="83"/>
      <c r="P108" s="83"/>
      <c r="Q108" s="83"/>
      <c r="R108" s="83"/>
      <c r="S108" s="84"/>
      <c r="T108" s="131" t="s">
        <v>3</v>
      </c>
      <c r="U108" s="132"/>
      <c r="V108" s="133"/>
      <c r="W108" s="131"/>
      <c r="X108" s="132"/>
      <c r="Y108" s="132"/>
      <c r="Z108" s="133"/>
      <c r="AA108" s="131" t="s">
        <v>2</v>
      </c>
      <c r="AB108" s="132"/>
      <c r="AC108" s="132"/>
      <c r="AD108" s="131"/>
      <c r="AE108" s="132"/>
      <c r="AF108" s="132"/>
      <c r="AG108" s="132"/>
      <c r="AH108" s="133"/>
      <c r="AI108" s="6"/>
    </row>
    <row r="109" spans="2:35" x14ac:dyDescent="0.25">
      <c r="B109" s="7"/>
      <c r="C109" s="148" t="s">
        <v>1</v>
      </c>
      <c r="D109" s="149"/>
      <c r="E109" s="149"/>
      <c r="F109" s="149"/>
      <c r="G109" s="149"/>
      <c r="H109" s="150"/>
      <c r="I109" s="102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4"/>
      <c r="AI109" s="6"/>
    </row>
    <row r="110" spans="2:35" x14ac:dyDescent="0.25">
      <c r="B110" s="7"/>
      <c r="C110" s="151"/>
      <c r="D110" s="152"/>
      <c r="E110" s="152"/>
      <c r="F110" s="152"/>
      <c r="G110" s="152"/>
      <c r="H110" s="153"/>
      <c r="I110" s="157"/>
      <c r="J110" s="158"/>
      <c r="K110" s="158"/>
      <c r="L110" s="158"/>
      <c r="M110" s="158"/>
      <c r="N110" s="158"/>
      <c r="O110" s="158"/>
      <c r="P110" s="158"/>
      <c r="Q110" s="158"/>
      <c r="R110" s="158"/>
      <c r="S110" s="158"/>
      <c r="T110" s="158"/>
      <c r="U110" s="158"/>
      <c r="V110" s="158"/>
      <c r="W110" s="158"/>
      <c r="X110" s="158"/>
      <c r="Y110" s="158"/>
      <c r="Z110" s="158"/>
      <c r="AA110" s="158"/>
      <c r="AB110" s="158"/>
      <c r="AC110" s="158"/>
      <c r="AD110" s="158"/>
      <c r="AE110" s="158"/>
      <c r="AF110" s="158"/>
      <c r="AG110" s="158"/>
      <c r="AH110" s="159"/>
      <c r="AI110" s="6"/>
    </row>
    <row r="111" spans="2:35" x14ac:dyDescent="0.25">
      <c r="B111" s="7"/>
      <c r="C111" s="154"/>
      <c r="D111" s="155"/>
      <c r="E111" s="155"/>
      <c r="F111" s="155"/>
      <c r="G111" s="155"/>
      <c r="H111" s="156"/>
      <c r="I111" s="160"/>
      <c r="J111" s="161"/>
      <c r="K111" s="161"/>
      <c r="L111" s="161"/>
      <c r="M111" s="161"/>
      <c r="N111" s="161"/>
      <c r="O111" s="161"/>
      <c r="P111" s="161"/>
      <c r="Q111" s="161"/>
      <c r="R111" s="161"/>
      <c r="S111" s="161"/>
      <c r="T111" s="161"/>
      <c r="U111" s="161"/>
      <c r="V111" s="161"/>
      <c r="W111" s="161"/>
      <c r="X111" s="161"/>
      <c r="Y111" s="161"/>
      <c r="Z111" s="161"/>
      <c r="AA111" s="161"/>
      <c r="AB111" s="161"/>
      <c r="AC111" s="161"/>
      <c r="AD111" s="161"/>
      <c r="AE111" s="161"/>
      <c r="AF111" s="161"/>
      <c r="AG111" s="161"/>
      <c r="AH111" s="162"/>
      <c r="AI111" s="6"/>
    </row>
    <row r="112" spans="2:35" x14ac:dyDescent="0.25">
      <c r="B112" s="7"/>
      <c r="C112" s="163" t="s">
        <v>0</v>
      </c>
      <c r="D112" s="164"/>
      <c r="E112" s="164"/>
      <c r="F112" s="164"/>
      <c r="G112" s="164"/>
      <c r="H112" s="164"/>
      <c r="I112" s="164"/>
      <c r="J112" s="164"/>
      <c r="K112" s="164"/>
      <c r="L112" s="164"/>
      <c r="M112" s="164"/>
      <c r="N112" s="164"/>
      <c r="O112" s="164"/>
      <c r="P112" s="164"/>
      <c r="Q112" s="164"/>
      <c r="R112" s="164"/>
      <c r="S112" s="164"/>
      <c r="T112" s="164"/>
      <c r="U112" s="164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4"/>
      <c r="AF112" s="164"/>
      <c r="AG112" s="164"/>
      <c r="AH112" s="164"/>
      <c r="AI112" s="6"/>
    </row>
    <row r="113" spans="2:35" x14ac:dyDescent="0.25">
      <c r="B113" s="7"/>
      <c r="C113" s="164"/>
      <c r="D113" s="164"/>
      <c r="E113" s="164"/>
      <c r="F113" s="164"/>
      <c r="G113" s="164"/>
      <c r="H113" s="164"/>
      <c r="I113" s="164"/>
      <c r="J113" s="164"/>
      <c r="K113" s="164"/>
      <c r="L113" s="164"/>
      <c r="M113" s="164"/>
      <c r="N113" s="164"/>
      <c r="O113" s="164"/>
      <c r="P113" s="164"/>
      <c r="Q113" s="164"/>
      <c r="R113" s="164"/>
      <c r="S113" s="164"/>
      <c r="T113" s="164"/>
      <c r="U113" s="164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4"/>
      <c r="AF113" s="164"/>
      <c r="AG113" s="164"/>
      <c r="AH113" s="164"/>
      <c r="AI113" s="6"/>
    </row>
    <row r="114" spans="2:35" x14ac:dyDescent="0.25">
      <c r="B114" s="7"/>
      <c r="C114" s="164"/>
      <c r="D114" s="164"/>
      <c r="E114" s="164"/>
      <c r="F114" s="164"/>
      <c r="G114" s="164"/>
      <c r="H114" s="164"/>
      <c r="I114" s="164"/>
      <c r="J114" s="164"/>
      <c r="K114" s="164"/>
      <c r="L114" s="164"/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4"/>
      <c r="AF114" s="164"/>
      <c r="AG114" s="164"/>
      <c r="AH114" s="164"/>
      <c r="AI114" s="6"/>
    </row>
    <row r="115" spans="2:35" ht="15.75" thickBot="1" x14ac:dyDescent="0.3">
      <c r="B115" s="5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4"/>
      <c r="P115" s="4"/>
      <c r="Q115" s="4"/>
      <c r="R115" s="4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2"/>
    </row>
  </sheetData>
  <mergeCells count="371">
    <mergeCell ref="AA108:AC108"/>
    <mergeCell ref="AD108:AH108"/>
    <mergeCell ref="C109:H111"/>
    <mergeCell ref="I109:AH111"/>
    <mergeCell ref="C112:AH114"/>
    <mergeCell ref="C107:AH107"/>
    <mergeCell ref="C108:H108"/>
    <mergeCell ref="I108:K108"/>
    <mergeCell ref="L108:M108"/>
    <mergeCell ref="N108:S108"/>
    <mergeCell ref="T108:V108"/>
    <mergeCell ref="W108:Z108"/>
    <mergeCell ref="C101:F102"/>
    <mergeCell ref="G101:AH101"/>
    <mergeCell ref="G102:L102"/>
    <mergeCell ref="M102:R102"/>
    <mergeCell ref="S102:X102"/>
    <mergeCell ref="Y102:AD102"/>
    <mergeCell ref="AE102:AH102"/>
    <mergeCell ref="C103:F105"/>
    <mergeCell ref="G103:L105"/>
    <mergeCell ref="M103:R105"/>
    <mergeCell ref="S103:X105"/>
    <mergeCell ref="Y103:AD105"/>
    <mergeCell ref="AE103:AH105"/>
    <mergeCell ref="C98:E98"/>
    <mergeCell ref="F98:J98"/>
    <mergeCell ref="K98:M98"/>
    <mergeCell ref="N98:P98"/>
    <mergeCell ref="Q98:S98"/>
    <mergeCell ref="T98:V98"/>
    <mergeCell ref="W98:AB98"/>
    <mergeCell ref="AC98:AH98"/>
    <mergeCell ref="C99:E99"/>
    <mergeCell ref="F99:J99"/>
    <mergeCell ref="K99:M99"/>
    <mergeCell ref="N99:P99"/>
    <mergeCell ref="Q99:S99"/>
    <mergeCell ref="T99:V99"/>
    <mergeCell ref="W99:AB99"/>
    <mergeCell ref="AC99:AH99"/>
    <mergeCell ref="C96:E96"/>
    <mergeCell ref="F96:J96"/>
    <mergeCell ref="K96:M96"/>
    <mergeCell ref="N96:P96"/>
    <mergeCell ref="Q96:S96"/>
    <mergeCell ref="T96:V96"/>
    <mergeCell ref="W96:AB96"/>
    <mergeCell ref="AC96:AH96"/>
    <mergeCell ref="C97:E97"/>
    <mergeCell ref="F97:J97"/>
    <mergeCell ref="K97:M97"/>
    <mergeCell ref="N97:P97"/>
    <mergeCell ref="Q97:S97"/>
    <mergeCell ref="T97:V97"/>
    <mergeCell ref="W97:AB97"/>
    <mergeCell ref="AC97:AH97"/>
    <mergeCell ref="C94:E94"/>
    <mergeCell ref="F94:J94"/>
    <mergeCell ref="K94:M94"/>
    <mergeCell ref="N94:P94"/>
    <mergeCell ref="Q94:S94"/>
    <mergeCell ref="T94:V94"/>
    <mergeCell ref="W94:AB94"/>
    <mergeCell ref="AC94:AH94"/>
    <mergeCell ref="C95:E95"/>
    <mergeCell ref="F95:J95"/>
    <mergeCell ref="K95:M95"/>
    <mergeCell ref="N95:P95"/>
    <mergeCell ref="Q95:S95"/>
    <mergeCell ref="T95:V95"/>
    <mergeCell ref="W95:AB95"/>
    <mergeCell ref="AC95:AH95"/>
    <mergeCell ref="C92:E92"/>
    <mergeCell ref="F92:J92"/>
    <mergeCell ref="K92:M92"/>
    <mergeCell ref="N92:P92"/>
    <mergeCell ref="Q92:S92"/>
    <mergeCell ref="T92:V92"/>
    <mergeCell ref="W92:AB92"/>
    <mergeCell ref="AC92:AH92"/>
    <mergeCell ref="C93:E93"/>
    <mergeCell ref="F93:J93"/>
    <mergeCell ref="K93:M93"/>
    <mergeCell ref="N93:P93"/>
    <mergeCell ref="Q93:S93"/>
    <mergeCell ref="T93:V93"/>
    <mergeCell ref="W93:AB93"/>
    <mergeCell ref="AC93:AH93"/>
    <mergeCell ref="C90:E90"/>
    <mergeCell ref="F90:J90"/>
    <mergeCell ref="K90:M90"/>
    <mergeCell ref="N90:P90"/>
    <mergeCell ref="Q90:S90"/>
    <mergeCell ref="T90:V90"/>
    <mergeCell ref="W90:AB90"/>
    <mergeCell ref="AC90:AH90"/>
    <mergeCell ref="C91:E91"/>
    <mergeCell ref="F91:J91"/>
    <mergeCell ref="K91:M91"/>
    <mergeCell ref="N91:P91"/>
    <mergeCell ref="Q91:S91"/>
    <mergeCell ref="T91:V91"/>
    <mergeCell ref="W91:AB91"/>
    <mergeCell ref="AC91:AH91"/>
    <mergeCell ref="C88:E88"/>
    <mergeCell ref="F88:J88"/>
    <mergeCell ref="K88:M88"/>
    <mergeCell ref="N88:P88"/>
    <mergeCell ref="Q88:S88"/>
    <mergeCell ref="T88:V88"/>
    <mergeCell ref="W88:AB88"/>
    <mergeCell ref="AC88:AH88"/>
    <mergeCell ref="C89:E89"/>
    <mergeCell ref="F89:J89"/>
    <mergeCell ref="K89:M89"/>
    <mergeCell ref="N89:P89"/>
    <mergeCell ref="Q89:S89"/>
    <mergeCell ref="T89:V89"/>
    <mergeCell ref="W89:AB89"/>
    <mergeCell ref="AC89:AH89"/>
    <mergeCell ref="C86:E86"/>
    <mergeCell ref="F86:J86"/>
    <mergeCell ref="K86:M86"/>
    <mergeCell ref="N86:P86"/>
    <mergeCell ref="Q86:S86"/>
    <mergeCell ref="T86:V86"/>
    <mergeCell ref="W86:AB86"/>
    <mergeCell ref="AC86:AH86"/>
    <mergeCell ref="C87:E87"/>
    <mergeCell ref="F87:J87"/>
    <mergeCell ref="K87:M87"/>
    <mergeCell ref="N87:P87"/>
    <mergeCell ref="Q87:S87"/>
    <mergeCell ref="T87:V87"/>
    <mergeCell ref="W87:AB87"/>
    <mergeCell ref="AC87:AH87"/>
    <mergeCell ref="C84:E84"/>
    <mergeCell ref="F84:J84"/>
    <mergeCell ref="K84:M84"/>
    <mergeCell ref="N84:P84"/>
    <mergeCell ref="Q84:S84"/>
    <mergeCell ref="T84:V84"/>
    <mergeCell ref="W84:AB84"/>
    <mergeCell ref="AC84:AH84"/>
    <mergeCell ref="C85:E85"/>
    <mergeCell ref="F85:J85"/>
    <mergeCell ref="K85:M85"/>
    <mergeCell ref="N85:P85"/>
    <mergeCell ref="Q85:S85"/>
    <mergeCell ref="T85:V85"/>
    <mergeCell ref="W85:AB85"/>
    <mergeCell ref="AC85:AH85"/>
    <mergeCell ref="C82:E82"/>
    <mergeCell ref="F82:J82"/>
    <mergeCell ref="K82:M82"/>
    <mergeCell ref="N82:P82"/>
    <mergeCell ref="Q82:S82"/>
    <mergeCell ref="T82:V82"/>
    <mergeCell ref="W82:AB82"/>
    <mergeCell ref="AC82:AH82"/>
    <mergeCell ref="C83:E83"/>
    <mergeCell ref="F83:J83"/>
    <mergeCell ref="K83:M83"/>
    <mergeCell ref="N83:P83"/>
    <mergeCell ref="Q83:S83"/>
    <mergeCell ref="T83:V83"/>
    <mergeCell ref="W83:AB83"/>
    <mergeCell ref="AC83:AH83"/>
    <mergeCell ref="C80:E80"/>
    <mergeCell ref="F80:J80"/>
    <mergeCell ref="K80:M80"/>
    <mergeCell ref="N80:P80"/>
    <mergeCell ref="Q80:S80"/>
    <mergeCell ref="T80:V80"/>
    <mergeCell ref="W80:AB80"/>
    <mergeCell ref="AC80:AH80"/>
    <mergeCell ref="C81:E81"/>
    <mergeCell ref="F81:J81"/>
    <mergeCell ref="K81:M81"/>
    <mergeCell ref="N81:P81"/>
    <mergeCell ref="Q81:S81"/>
    <mergeCell ref="T81:V81"/>
    <mergeCell ref="W81:AB81"/>
    <mergeCell ref="AC81:AH81"/>
    <mergeCell ref="C68:D68"/>
    <mergeCell ref="E68:H68"/>
    <mergeCell ref="I68:AH68"/>
    <mergeCell ref="C70:K70"/>
    <mergeCell ref="L70:AH70"/>
    <mergeCell ref="C71:AH71"/>
    <mergeCell ref="C72:AH74"/>
    <mergeCell ref="C76:AH76"/>
    <mergeCell ref="C77:E79"/>
    <mergeCell ref="F77:J79"/>
    <mergeCell ref="K77:M79"/>
    <mergeCell ref="N77:P79"/>
    <mergeCell ref="Q77:S79"/>
    <mergeCell ref="T77:V79"/>
    <mergeCell ref="W77:AB79"/>
    <mergeCell ref="AC77:AH79"/>
    <mergeCell ref="C69:H69"/>
    <mergeCell ref="I69:Q69"/>
    <mergeCell ref="R69:X69"/>
    <mergeCell ref="Y69:AH69"/>
    <mergeCell ref="C59:G59"/>
    <mergeCell ref="H59:AH59"/>
    <mergeCell ref="C60:AH60"/>
    <mergeCell ref="C61:AH61"/>
    <mergeCell ref="C62:AH62"/>
    <mergeCell ref="C63:D63"/>
    <mergeCell ref="E63:H63"/>
    <mergeCell ref="I63:AH63"/>
    <mergeCell ref="C64:D64"/>
    <mergeCell ref="E64:H64"/>
    <mergeCell ref="I64:AH64"/>
    <mergeCell ref="C65:D65"/>
    <mergeCell ref="E65:H65"/>
    <mergeCell ref="I65:AH65"/>
    <mergeCell ref="C66:D66"/>
    <mergeCell ref="E66:H66"/>
    <mergeCell ref="I66:AH66"/>
    <mergeCell ref="C67:D67"/>
    <mergeCell ref="E67:H67"/>
    <mergeCell ref="I67:AH67"/>
    <mergeCell ref="C55:G55"/>
    <mergeCell ref="H55:AH55"/>
    <mergeCell ref="C56:D56"/>
    <mergeCell ref="E56:X56"/>
    <mergeCell ref="Z56:AC56"/>
    <mergeCell ref="AE56:AH56"/>
    <mergeCell ref="C57:G57"/>
    <mergeCell ref="H57:AH57"/>
    <mergeCell ref="C58:D58"/>
    <mergeCell ref="E58:X58"/>
    <mergeCell ref="Z58:AC58"/>
    <mergeCell ref="AE58:AH58"/>
    <mergeCell ref="C51:G51"/>
    <mergeCell ref="H51:AH51"/>
    <mergeCell ref="C52:D52"/>
    <mergeCell ref="E52:X52"/>
    <mergeCell ref="Z52:AC52"/>
    <mergeCell ref="AE52:AH52"/>
    <mergeCell ref="C53:G53"/>
    <mergeCell ref="H53:AH53"/>
    <mergeCell ref="C54:D54"/>
    <mergeCell ref="E54:X54"/>
    <mergeCell ref="Z54:AC54"/>
    <mergeCell ref="AE54:AH54"/>
    <mergeCell ref="C50:D50"/>
    <mergeCell ref="E50:X50"/>
    <mergeCell ref="Z50:AC50"/>
    <mergeCell ref="AE50:AH50"/>
    <mergeCell ref="C41:AH41"/>
    <mergeCell ref="C37:AH37"/>
    <mergeCell ref="D38:J38"/>
    <mergeCell ref="L38:S38"/>
    <mergeCell ref="U38:Z38"/>
    <mergeCell ref="AB38:AH38"/>
    <mergeCell ref="C39:AH39"/>
    <mergeCell ref="D42:J42"/>
    <mergeCell ref="L42:S42"/>
    <mergeCell ref="U42:Z42"/>
    <mergeCell ref="AB42:AH42"/>
    <mergeCell ref="C43:AH43"/>
    <mergeCell ref="C44:AH46"/>
    <mergeCell ref="C48:AH48"/>
    <mergeCell ref="C49:D49"/>
    <mergeCell ref="E49:X49"/>
    <mergeCell ref="Y49:AH49"/>
    <mergeCell ref="D36:F36"/>
    <mergeCell ref="H36:M36"/>
    <mergeCell ref="O36:U36"/>
    <mergeCell ref="W36:AB36"/>
    <mergeCell ref="AD36:AH36"/>
    <mergeCell ref="D40:I40"/>
    <mergeCell ref="K40:O40"/>
    <mergeCell ref="Q40:U40"/>
    <mergeCell ref="W40:AA40"/>
    <mergeCell ref="AC40:AH40"/>
    <mergeCell ref="J31:O31"/>
    <mergeCell ref="Q31:U31"/>
    <mergeCell ref="W31:AB31"/>
    <mergeCell ref="AD31:AH31"/>
    <mergeCell ref="C34:AH34"/>
    <mergeCell ref="D35:M35"/>
    <mergeCell ref="O35:U35"/>
    <mergeCell ref="W35:AB35"/>
    <mergeCell ref="AD35:AH35"/>
    <mergeCell ref="C21:H21"/>
    <mergeCell ref="J21:K21"/>
    <mergeCell ref="M21:N21"/>
    <mergeCell ref="O21:AH21"/>
    <mergeCell ref="T23:U23"/>
    <mergeCell ref="W23:X23"/>
    <mergeCell ref="C32:AH32"/>
    <mergeCell ref="D33:F33"/>
    <mergeCell ref="H33:M33"/>
    <mergeCell ref="O33:U33"/>
    <mergeCell ref="W33:AB33"/>
    <mergeCell ref="AD33:AH33"/>
    <mergeCell ref="C30:AH30"/>
    <mergeCell ref="D31:H31"/>
    <mergeCell ref="Z23:AA23"/>
    <mergeCell ref="AC23:AD23"/>
    <mergeCell ref="AF23:AH23"/>
    <mergeCell ref="C24:AH24"/>
    <mergeCell ref="C25:AH27"/>
    <mergeCell ref="C29:AH29"/>
    <mergeCell ref="C23:I23"/>
    <mergeCell ref="K23:L23"/>
    <mergeCell ref="N23:O23"/>
    <mergeCell ref="Q23:R23"/>
    <mergeCell ref="D17:AH17"/>
    <mergeCell ref="C18:AH18"/>
    <mergeCell ref="C19:AH19"/>
    <mergeCell ref="C20:E20"/>
    <mergeCell ref="G20:I20"/>
    <mergeCell ref="K20:M20"/>
    <mergeCell ref="N20:P20"/>
    <mergeCell ref="U20:X20"/>
    <mergeCell ref="Y20:Z20"/>
    <mergeCell ref="AB20:AD20"/>
    <mergeCell ref="L9:P9"/>
    <mergeCell ref="Q9:W9"/>
    <mergeCell ref="X9:AB9"/>
    <mergeCell ref="AC9:AH9"/>
    <mergeCell ref="R2:V2"/>
    <mergeCell ref="W2:AE2"/>
    <mergeCell ref="C10:E10"/>
    <mergeCell ref="F10:AH10"/>
    <mergeCell ref="C22:I22"/>
    <mergeCell ref="K22:N22"/>
    <mergeCell ref="P22:S22"/>
    <mergeCell ref="U22:X22"/>
    <mergeCell ref="Z22:AH22"/>
    <mergeCell ref="C12:J12"/>
    <mergeCell ref="K12:S12"/>
    <mergeCell ref="T12:W12"/>
    <mergeCell ref="X12:AH12"/>
    <mergeCell ref="C13:J13"/>
    <mergeCell ref="K13:S13"/>
    <mergeCell ref="T13:AA13"/>
    <mergeCell ref="AB13:AH13"/>
    <mergeCell ref="C14:AH14"/>
    <mergeCell ref="C15:AH15"/>
    <mergeCell ref="D16:AH16"/>
    <mergeCell ref="C11:E11"/>
    <mergeCell ref="F11:K11"/>
    <mergeCell ref="L11:P11"/>
    <mergeCell ref="Q11:W11"/>
    <mergeCell ref="X11:AB11"/>
    <mergeCell ref="AC11:AH11"/>
    <mergeCell ref="AF2:AG2"/>
    <mergeCell ref="AH2:AI2"/>
    <mergeCell ref="C4:AH4"/>
    <mergeCell ref="C5:AH5"/>
    <mergeCell ref="C6:AH6"/>
    <mergeCell ref="C7:AH7"/>
    <mergeCell ref="B2:C2"/>
    <mergeCell ref="D2:G2"/>
    <mergeCell ref="H2:M2"/>
    <mergeCell ref="N2:Q2"/>
    <mergeCell ref="C8:E8"/>
    <mergeCell ref="F8:K8"/>
    <mergeCell ref="L8:P8"/>
    <mergeCell ref="Q8:W8"/>
    <mergeCell ref="X8:AB8"/>
    <mergeCell ref="AC8:AH8"/>
    <mergeCell ref="C9:E9"/>
    <mergeCell ref="F9:K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2021-03-20T18:52:02Z</dcterms:created>
  <dcterms:modified xsi:type="dcterms:W3CDTF">2021-06-10T16:53:40Z</dcterms:modified>
</cp:coreProperties>
</file>