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nm/Desktop/Mitogenomics✌️/Cyprus/Single species/Submission/Manuscript/Revision/"/>
    </mc:Choice>
  </mc:AlternateContent>
  <xr:revisionPtr revIDLastSave="0" documentId="13_ncr:1_{DF1C0854-C7A2-B14D-BF4A-676CF7F941D1}" xr6:coauthVersionLast="37" xr6:coauthVersionMax="37" xr10:uidLastSave="{00000000-0000-0000-0000-000000000000}"/>
  <bookViews>
    <workbookView xWindow="7040" yWindow="460" windowWidth="28040" windowHeight="17440" xr2:uid="{A57D1131-3836-6846-8999-C056BAD16A6D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7" i="1" l="1"/>
</calcChain>
</file>

<file path=xl/sharedStrings.xml><?xml version="1.0" encoding="utf-8"?>
<sst xmlns="http://schemas.openxmlformats.org/spreadsheetml/2006/main" count="73" uniqueCount="49">
  <si>
    <t>Raw reads</t>
  </si>
  <si>
    <t>Read no. after qc</t>
  </si>
  <si>
    <t>% of reads retained after qc</t>
  </si>
  <si>
    <t>Negative control</t>
  </si>
  <si>
    <t>Species</t>
  </si>
  <si>
    <t>Supplementary table 1: No. of raw reads per sample, and reads retained after quality filtering</t>
  </si>
  <si>
    <t>Mean coverage</t>
  </si>
  <si>
    <t>Length (bp)</t>
  </si>
  <si>
    <t>Baetidae_Cy2020_sp. 1</t>
  </si>
  <si>
    <t>Caenidae_Cy2020_sp. 1</t>
  </si>
  <si>
    <t>Chironomidae_Cy2020_sp. 1</t>
  </si>
  <si>
    <t>Simuliidae_Cy2020_sp. 1</t>
  </si>
  <si>
    <t>Dixidae_Cy2020_sp. 1</t>
  </si>
  <si>
    <t>Euphaeidae_Cy2020_sp. 1</t>
  </si>
  <si>
    <t>Gomphidae_Cy2020_sp. 1</t>
  </si>
  <si>
    <t>Hydrachnidae_Cy2020_sp. 1</t>
  </si>
  <si>
    <t>Gyrinidae_Cy2020_sp. 1</t>
  </si>
  <si>
    <t>Erpobdellidae_Cy2020_sp. 1</t>
  </si>
  <si>
    <t>Baetidae_Cy2020_sp. 2</t>
  </si>
  <si>
    <t>Supplementary table 2: Mean coverage and length of mitochondrial genomes</t>
  </si>
  <si>
    <t>The mitochondrial genomes of 11 aquatic macroinvertebrate species from Cyprus</t>
  </si>
  <si>
    <r>
      <t>Jan-Niklas Macher</t>
    </r>
    <r>
      <rPr>
        <vertAlign val="superscript"/>
        <sz val="7.2"/>
        <color rgb="FF000000"/>
        <rFont val="Arial"/>
        <family val="2"/>
      </rPr>
      <t>1*</t>
    </r>
    <r>
      <rPr>
        <sz val="11"/>
        <color rgb="FF000000"/>
        <rFont val="Arial"/>
        <family val="2"/>
      </rPr>
      <t>, Katerina Drakou</t>
    </r>
    <r>
      <rPr>
        <vertAlign val="superscript"/>
        <sz val="7.2"/>
        <color rgb="FF000000"/>
        <rFont val="Arial"/>
        <family val="2"/>
      </rPr>
      <t>2</t>
    </r>
    <r>
      <rPr>
        <sz val="11"/>
        <color rgb="FF000000"/>
        <rFont val="Arial"/>
        <family val="2"/>
      </rPr>
      <t>, Athina Papatheodoulou</t>
    </r>
    <r>
      <rPr>
        <vertAlign val="superscript"/>
        <sz val="7.2"/>
        <color rgb="FF000000"/>
        <rFont val="Arial"/>
        <family val="2"/>
      </rPr>
      <t>2</t>
    </r>
    <r>
      <rPr>
        <sz val="11"/>
        <color rgb="FF000000"/>
        <rFont val="Arial"/>
        <family val="2"/>
      </rPr>
      <t>, Berry van der Hoorn</t>
    </r>
    <r>
      <rPr>
        <vertAlign val="superscript"/>
        <sz val="7.2"/>
        <color rgb="FF000000"/>
        <rFont val="Arial"/>
        <family val="2"/>
      </rPr>
      <t>1</t>
    </r>
    <r>
      <rPr>
        <sz val="11"/>
        <color rgb="FF000000"/>
        <rFont val="Arial"/>
        <family val="2"/>
      </rPr>
      <t>, Marlen Vasquez</t>
    </r>
    <r>
      <rPr>
        <vertAlign val="superscript"/>
        <sz val="7.2"/>
        <color rgb="FF000000"/>
        <rFont val="Arial"/>
        <family val="2"/>
      </rPr>
      <t>2</t>
    </r>
  </si>
  <si>
    <t>Jubabaetis sp. EP139 (98.16%, AY749887.1)</t>
  </si>
  <si>
    <t>Callibaetis ferrugineus (95.69%, AY859557.1)</t>
  </si>
  <si>
    <t>Chironomus tepperi (92.88%, KC177280.1)</t>
  </si>
  <si>
    <t>Chironomus tentans (88.67%, X99212.1)</t>
  </si>
  <si>
    <t>Labiobaetis sp. BMNH 704637 (99.12%, AM042662.1)</t>
  </si>
  <si>
    <t>Callibaetis ferrugineus (94.51%, AY859557.1)</t>
  </si>
  <si>
    <t>Madecocercus sp. EP169 (99.25%, AY749906.1)</t>
  </si>
  <si>
    <t>Callibaetis ferrugineus (90.30%, AY859557.1)</t>
  </si>
  <si>
    <t>Dixella cornuta (98.67%, U48381.1)</t>
  </si>
  <si>
    <t>Simulium sanctipauli Sutri33.1 (80.31%, AF403817.1)</t>
  </si>
  <si>
    <t>Ophiogomphus caecilia (100.00%, FN356139.1)</t>
  </si>
  <si>
    <t>Onychogomphus forcipatus (100.00%, FJ596619.1)</t>
  </si>
  <si>
    <t>Gyrinus sp. DNA1586 (99.84%, KP419114.1)</t>
  </si>
  <si>
    <t>Gyrinus substriatus (99.67%, EF417062.1)</t>
  </si>
  <si>
    <t>Mideopsis roztoczensis (100.00%, JN018219.1)</t>
  </si>
  <si>
    <t>Mideopsis roztoczensis (99.55%, JN018316.1)</t>
  </si>
  <si>
    <t>Croatobranchus mestrovi (98.92%, AF272842.1)</t>
  </si>
  <si>
    <t>Gastrostomobdella ampunganensis (91.38%, LC274524.1)</t>
  </si>
  <si>
    <t>Dysphaea walli (99.40%, AJ746321.1)</t>
  </si>
  <si>
    <t>Bayadera melanopteryx (98.85%, FJ009947.1)</t>
  </si>
  <si>
    <t>18S fragment length (bp)</t>
  </si>
  <si>
    <t>28S fragment length (bp)</t>
  </si>
  <si>
    <t>Simulium aureum (99.93%, FJ437565.1)</t>
  </si>
  <si>
    <t>Simulium sanctipauli (97.86%, AF403816.1)</t>
  </si>
  <si>
    <t>18S NCBI match (% identity, Accession number)</t>
  </si>
  <si>
    <t>28S NCBI match (% identity, Accession number)</t>
  </si>
  <si>
    <t>Supplementary table 3: Length of assembled 18S and 28S rRNAs and best match in NCBI Genbank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</si>
</sst>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0"/>
      <color theme="1"/>
      <name val="Arial Unicode MS"/>
      <family val="2"/>
    </font>
    <font>
      <b/>
      <sz val="13.95"/>
      <color rgb="FF000000"/>
      <name val="Arial"/>
      <family val="2"/>
    </font>
    <font>
      <sz val="11"/>
      <color rgb="FF000000"/>
      <name val="Arial"/>
      <family val="2"/>
    </font>
    <font>
      <vertAlign val="superscript"/>
      <sz val="7.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/>
    <xf numFmtId="0" fontId="0" fillId="0" borderId="1" xfId="0" applyBorder="1"/>
    <xf numFmtId="0" fontId="2" fillId="0" borderId="1" xfId="0" applyFont="1" applyBorder="1"/>
    <xf numFmtId="0" fontId="1" fillId="0" borderId="1" xfId="0" applyFont="1" applyBorder="1" applyAlignment="1">
      <alignment wrapText="1"/>
    </xf>
    <xf numFmtId="3" fontId="3" fillId="0" borderId="1" xfId="0" applyNumberFormat="1" applyFont="1" applyBorder="1"/>
    <xf numFmtId="0" fontId="4" fillId="0" borderId="0" xfId="0" applyFont="1"/>
    <xf numFmtId="0" fontId="5" fillId="0" borderId="0" xfId="0" applyFont="1"/>
    <xf numFmtId="0" fontId="1" fillId="0" borderId="5" xfId="0" applyFont="1" applyBorder="1"/>
    <xf numFmtId="49" fontId="1" fillId="0" borderId="0" xfId="0" applyNumberFormat="1" applyFont="1" applyBorder="1" applyAlignment="1"/>
    <xf numFmtId="10" fontId="0" fillId="0" borderId="1" xfId="0" applyNumberFormat="1" applyBorder="1"/>
    <xf numFmtId="0" fontId="1" fillId="0" borderId="2" xfId="0" applyFont="1" applyBorder="1" applyAlignment="1"/>
    <xf numFmtId="0" fontId="0" fillId="0" borderId="3" xfId="0" applyBorder="1" applyAlignment="1"/>
    <xf numFmtId="0" fontId="0" fillId="0" borderId="4" xfId="0" applyBorder="1" applyAlignment="1"/>
    <xf numFmtId="0" fontId="0" fillId="0" borderId="6" xfId="0" applyBorder="1"/>
    <xf numFmtId="0" fontId="0" fillId="0" borderId="0" xfId="0" applyBorder="1" applyAlignment="1"/>
    <xf numFmtId="49" fontId="1" fillId="0" borderId="2" xfId="0" applyNumberFormat="1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1ABB0C-C102-5D4C-BF36-75559E199B64}">
  <sheetPr>
    <pageSetUpPr fitToPage="1"/>
  </sheetPr>
  <dimension ref="A1:E49"/>
  <sheetViews>
    <sheetView tabSelected="1" topLeftCell="A4" workbookViewId="0">
      <selection activeCell="A37" sqref="A37:E37"/>
    </sheetView>
  </sheetViews>
  <sheetFormatPr baseColWidth="10" defaultRowHeight="16"/>
  <cols>
    <col min="1" max="1" width="32.5" customWidth="1"/>
    <col min="2" max="2" width="22.1640625" bestFit="1" customWidth="1"/>
    <col min="3" max="3" width="45.83203125" bestFit="1" customWidth="1"/>
    <col min="4" max="4" width="24.33203125" bestFit="1" customWidth="1"/>
    <col min="5" max="5" width="49.5" bestFit="1" customWidth="1"/>
  </cols>
  <sheetData>
    <row r="1" spans="1:5" ht="18">
      <c r="A1" s="6" t="s">
        <v>20</v>
      </c>
    </row>
    <row r="2" spans="1:5">
      <c r="A2" s="7" t="s">
        <v>21</v>
      </c>
    </row>
    <row r="4" spans="1:5">
      <c r="A4" s="11" t="s">
        <v>5</v>
      </c>
      <c r="B4" s="12"/>
      <c r="C4" s="12"/>
      <c r="D4" s="13"/>
      <c r="E4" s="14"/>
    </row>
    <row r="5" spans="1:5">
      <c r="A5" s="1" t="s">
        <v>4</v>
      </c>
      <c r="B5" s="1" t="s">
        <v>0</v>
      </c>
      <c r="C5" s="1" t="s">
        <v>1</v>
      </c>
      <c r="D5" s="1" t="s">
        <v>2</v>
      </c>
    </row>
    <row r="6" spans="1:5">
      <c r="A6" s="3" t="s">
        <v>8</v>
      </c>
      <c r="B6" s="2">
        <v>2565416</v>
      </c>
      <c r="C6" s="2">
        <v>2481508</v>
      </c>
      <c r="D6" s="2">
        <v>96.729263402114896</v>
      </c>
    </row>
    <row r="7" spans="1:5" ht="17">
      <c r="A7" s="4" t="s">
        <v>18</v>
      </c>
      <c r="B7" s="2">
        <v>4552074</v>
      </c>
      <c r="C7" s="2">
        <v>4411408</v>
      </c>
      <c r="D7" s="2">
        <v>96.90984812637052</v>
      </c>
    </row>
    <row r="8" spans="1:5">
      <c r="A8" s="3" t="s">
        <v>10</v>
      </c>
      <c r="B8" s="2">
        <v>2598816</v>
      </c>
      <c r="C8" s="2">
        <v>2538078</v>
      </c>
      <c r="D8" s="2">
        <v>97.662858778766946</v>
      </c>
    </row>
    <row r="9" spans="1:5">
      <c r="A9" s="3" t="s">
        <v>9</v>
      </c>
      <c r="B9" s="2">
        <v>2448332</v>
      </c>
      <c r="C9" s="2">
        <v>2333082</v>
      </c>
      <c r="D9" s="2">
        <v>95.29271356989166</v>
      </c>
    </row>
    <row r="10" spans="1:5">
      <c r="A10" s="3" t="s">
        <v>12</v>
      </c>
      <c r="B10" s="2">
        <v>3664936</v>
      </c>
      <c r="C10" s="2">
        <v>3569352</v>
      </c>
      <c r="D10" s="2">
        <v>97.391932628564319</v>
      </c>
    </row>
    <row r="11" spans="1:5">
      <c r="A11" s="3" t="s">
        <v>14</v>
      </c>
      <c r="B11" s="2">
        <v>3935716</v>
      </c>
      <c r="C11" s="2">
        <v>3478546</v>
      </c>
      <c r="D11" s="2">
        <v>88.384070395323249</v>
      </c>
    </row>
    <row r="12" spans="1:5">
      <c r="A12" s="3" t="s">
        <v>16</v>
      </c>
      <c r="B12" s="2">
        <v>7297418</v>
      </c>
      <c r="C12" s="2">
        <v>6901072</v>
      </c>
      <c r="D12" s="2">
        <v>94.568681689879895</v>
      </c>
    </row>
    <row r="13" spans="1:5">
      <c r="A13" s="3" t="s">
        <v>15</v>
      </c>
      <c r="B13" s="2">
        <v>3203460</v>
      </c>
      <c r="C13" s="2">
        <v>3130448</v>
      </c>
      <c r="D13" s="2">
        <v>97.720839342460962</v>
      </c>
    </row>
    <row r="14" spans="1:5">
      <c r="A14" s="3" t="s">
        <v>17</v>
      </c>
      <c r="B14" s="2">
        <v>2705890</v>
      </c>
      <c r="C14" s="2">
        <v>2456086</v>
      </c>
      <c r="D14" s="2">
        <v>90.768139133519838</v>
      </c>
    </row>
    <row r="15" spans="1:5">
      <c r="A15" s="3" t="s">
        <v>13</v>
      </c>
      <c r="B15" s="2">
        <v>6628714</v>
      </c>
      <c r="C15" s="2">
        <v>4764394</v>
      </c>
      <c r="D15" s="2">
        <v>71.875087686691558</v>
      </c>
    </row>
    <row r="16" spans="1:5">
      <c r="A16" s="3" t="s">
        <v>11</v>
      </c>
      <c r="B16" s="2">
        <v>3768446</v>
      </c>
      <c r="C16" s="2">
        <v>3701984</v>
      </c>
      <c r="D16" s="2">
        <v>98.236355250944285</v>
      </c>
    </row>
    <row r="17" spans="1:4">
      <c r="A17" s="1" t="s">
        <v>3</v>
      </c>
      <c r="B17" s="2">
        <f>476*2</f>
        <v>952</v>
      </c>
      <c r="C17" s="2"/>
      <c r="D17" s="2"/>
    </row>
    <row r="19" spans="1:4" ht="16" customHeight="1"/>
    <row r="21" spans="1:4">
      <c r="A21" s="16" t="s">
        <v>19</v>
      </c>
      <c r="B21" s="12"/>
      <c r="C21" s="13"/>
      <c r="D21" s="15"/>
    </row>
    <row r="22" spans="1:4">
      <c r="A22" s="8" t="s">
        <v>4</v>
      </c>
      <c r="B22" s="8" t="s">
        <v>6</v>
      </c>
      <c r="C22" s="8" t="s">
        <v>7</v>
      </c>
    </row>
    <row r="23" spans="1:4">
      <c r="A23" s="3" t="s">
        <v>13</v>
      </c>
      <c r="B23" s="2">
        <v>18</v>
      </c>
      <c r="C23" s="2">
        <v>15251</v>
      </c>
    </row>
    <row r="24" spans="1:4">
      <c r="A24" s="3" t="s">
        <v>14</v>
      </c>
      <c r="B24" s="2">
        <v>30</v>
      </c>
      <c r="C24" s="2">
        <v>14917</v>
      </c>
    </row>
    <row r="25" spans="1:4">
      <c r="A25" s="3" t="s">
        <v>17</v>
      </c>
      <c r="B25" s="2">
        <v>50</v>
      </c>
      <c r="C25" s="2">
        <v>14746</v>
      </c>
    </row>
    <row r="26" spans="1:4">
      <c r="A26" s="3" t="s">
        <v>10</v>
      </c>
      <c r="B26" s="2">
        <v>61</v>
      </c>
      <c r="C26" s="2">
        <v>17345</v>
      </c>
    </row>
    <row r="27" spans="1:4">
      <c r="A27" s="3" t="s">
        <v>15</v>
      </c>
      <c r="B27" s="2">
        <v>72</v>
      </c>
      <c r="C27" s="2">
        <v>13989</v>
      </c>
    </row>
    <row r="28" spans="1:4">
      <c r="A28" s="3" t="s">
        <v>11</v>
      </c>
      <c r="B28" s="2">
        <v>105</v>
      </c>
      <c r="C28" s="2">
        <v>15888</v>
      </c>
    </row>
    <row r="29" spans="1:4">
      <c r="A29" s="3" t="s">
        <v>12</v>
      </c>
      <c r="B29" s="2">
        <v>115</v>
      </c>
      <c r="C29" s="2">
        <v>15472</v>
      </c>
    </row>
    <row r="30" spans="1:4">
      <c r="A30" s="3" t="s">
        <v>16</v>
      </c>
      <c r="B30" s="2">
        <v>143</v>
      </c>
      <c r="C30" s="2">
        <v>16178</v>
      </c>
    </row>
    <row r="31" spans="1:4">
      <c r="A31" s="3" t="s">
        <v>8</v>
      </c>
      <c r="B31" s="2">
        <v>171</v>
      </c>
      <c r="C31" s="2">
        <v>15391</v>
      </c>
    </row>
    <row r="32" spans="1:4" ht="18">
      <c r="A32" s="4" t="s">
        <v>18</v>
      </c>
      <c r="B32" s="2">
        <v>267</v>
      </c>
      <c r="C32" s="5">
        <v>15086</v>
      </c>
    </row>
    <row r="33" spans="1:5">
      <c r="A33" s="3" t="s">
        <v>9</v>
      </c>
      <c r="B33" s="2">
        <v>449</v>
      </c>
      <c r="C33" s="2">
        <v>15658</v>
      </c>
    </row>
    <row r="36" spans="1:5">
      <c r="A36" s="9"/>
      <c r="B36" s="9"/>
      <c r="C36" s="9"/>
      <c r="D36" s="9"/>
    </row>
    <row r="37" spans="1:5" ht="16" customHeight="1">
      <c r="A37" s="11" t="s">
        <v>48</v>
      </c>
      <c r="B37" s="12"/>
      <c r="C37" s="12"/>
      <c r="D37" s="12"/>
      <c r="E37" s="13"/>
    </row>
    <row r="38" spans="1:5">
      <c r="A38" s="1" t="s">
        <v>4</v>
      </c>
      <c r="B38" s="1" t="s">
        <v>42</v>
      </c>
      <c r="C38" s="1" t="s">
        <v>46</v>
      </c>
      <c r="D38" s="1" t="s">
        <v>43</v>
      </c>
      <c r="E38" s="1" t="s">
        <v>47</v>
      </c>
    </row>
    <row r="39" spans="1:5">
      <c r="A39" s="3" t="s">
        <v>8</v>
      </c>
      <c r="B39" s="2">
        <v>1862</v>
      </c>
      <c r="C39" s="10" t="s">
        <v>22</v>
      </c>
      <c r="D39" s="2">
        <v>3880</v>
      </c>
      <c r="E39" s="10" t="s">
        <v>23</v>
      </c>
    </row>
    <row r="40" spans="1:5" ht="17">
      <c r="A40" s="4" t="s">
        <v>18</v>
      </c>
      <c r="B40" s="2">
        <v>1846</v>
      </c>
      <c r="C40" s="2" t="s">
        <v>26</v>
      </c>
      <c r="D40" s="2">
        <v>3869</v>
      </c>
      <c r="E40" s="2" t="s">
        <v>27</v>
      </c>
    </row>
    <row r="41" spans="1:5">
      <c r="A41" s="3" t="s">
        <v>10</v>
      </c>
      <c r="B41" s="2">
        <v>1901</v>
      </c>
      <c r="C41" s="2" t="s">
        <v>24</v>
      </c>
      <c r="D41" s="2">
        <v>3637</v>
      </c>
      <c r="E41" s="2" t="s">
        <v>25</v>
      </c>
    </row>
    <row r="42" spans="1:5">
      <c r="A42" s="3" t="s">
        <v>9</v>
      </c>
      <c r="B42" s="2">
        <v>1869</v>
      </c>
      <c r="C42" s="2" t="s">
        <v>28</v>
      </c>
      <c r="D42" s="2">
        <v>3932</v>
      </c>
      <c r="E42" s="2" t="s">
        <v>29</v>
      </c>
    </row>
    <row r="43" spans="1:5">
      <c r="A43" s="3" t="s">
        <v>12</v>
      </c>
      <c r="B43" s="2">
        <v>1877</v>
      </c>
      <c r="C43" s="2" t="s">
        <v>30</v>
      </c>
      <c r="D43" s="2">
        <v>3628</v>
      </c>
      <c r="E43" s="2" t="s">
        <v>31</v>
      </c>
    </row>
    <row r="44" spans="1:5">
      <c r="A44" s="3" t="s">
        <v>14</v>
      </c>
      <c r="B44" s="2">
        <v>1853</v>
      </c>
      <c r="C44" s="2" t="s">
        <v>32</v>
      </c>
      <c r="D44" s="2">
        <v>4093</v>
      </c>
      <c r="E44" s="2" t="s">
        <v>33</v>
      </c>
    </row>
    <row r="45" spans="1:5">
      <c r="A45" s="3" t="s">
        <v>16</v>
      </c>
      <c r="B45" s="2">
        <v>1988</v>
      </c>
      <c r="C45" s="2" t="s">
        <v>34</v>
      </c>
      <c r="D45" s="2">
        <v>2401</v>
      </c>
      <c r="E45" s="2" t="s">
        <v>35</v>
      </c>
    </row>
    <row r="46" spans="1:5">
      <c r="A46" s="3" t="s">
        <v>15</v>
      </c>
      <c r="B46" s="2">
        <v>1812</v>
      </c>
      <c r="C46" s="2" t="s">
        <v>36</v>
      </c>
      <c r="D46" s="2">
        <v>3992</v>
      </c>
      <c r="E46" s="2" t="s">
        <v>37</v>
      </c>
    </row>
    <row r="47" spans="1:5">
      <c r="A47" s="3" t="s">
        <v>17</v>
      </c>
      <c r="B47" s="2">
        <v>1850</v>
      </c>
      <c r="C47" s="2" t="s">
        <v>38</v>
      </c>
      <c r="D47" s="2">
        <v>3222</v>
      </c>
      <c r="E47" s="2" t="s">
        <v>39</v>
      </c>
    </row>
    <row r="48" spans="1:5">
      <c r="A48" s="3" t="s">
        <v>13</v>
      </c>
      <c r="B48" s="2">
        <v>1849</v>
      </c>
      <c r="C48" s="2" t="s">
        <v>40</v>
      </c>
      <c r="D48" s="2">
        <v>4100</v>
      </c>
      <c r="E48" s="2" t="s">
        <v>41</v>
      </c>
    </row>
    <row r="49" spans="1:5">
      <c r="A49" s="3" t="s">
        <v>11</v>
      </c>
      <c r="B49" s="2">
        <v>1531</v>
      </c>
      <c r="C49" s="2" t="s">
        <v>44</v>
      </c>
      <c r="D49" s="2">
        <v>2688</v>
      </c>
      <c r="E49" s="2" t="s">
        <v>45</v>
      </c>
    </row>
  </sheetData>
  <mergeCells count="3">
    <mergeCell ref="A37:E37"/>
    <mergeCell ref="A4:D4"/>
    <mergeCell ref="A21:C21"/>
  </mergeCells>
  <pageMargins left="0.7" right="0.7" top="0.75" bottom="0.75" header="0.3" footer="0.3"/>
  <pageSetup paperSize="9" scale="88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2020-06-24T21:29:03Z</cp:lastPrinted>
  <dcterms:created xsi:type="dcterms:W3CDTF">2020-06-22T17:06:22Z</dcterms:created>
  <dcterms:modified xsi:type="dcterms:W3CDTF">2020-09-02T13:33:23Z</dcterms:modified>
</cp:coreProperties>
</file>