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f39d3c3db0fa25/2019 - PDIC-Chile/Paper 8 - Urra Lepidactylus lugubris/Chile/Final version April/Herpetozoa/"/>
    </mc:Choice>
  </mc:AlternateContent>
  <xr:revisionPtr revIDLastSave="60" documentId="13_ncr:1_{157EAC15-9829-4AE9-B0C8-46C6C1E0FE75}" xr6:coauthVersionLast="45" xr6:coauthVersionMax="45" xr10:uidLastSave="{99856CBA-6A64-4152-BC12-1F0D0E57C824}"/>
  <bookViews>
    <workbookView xWindow="-120" yWindow="-120" windowWidth="20730" windowHeight="11160" xr2:uid="{F57C1688-DE16-4484-A400-0139C56247C3}"/>
  </bookViews>
  <sheets>
    <sheet name="Caption" sheetId="2" r:id="rId1"/>
    <sheet name="Table S1 - Urra et al." sheetId="1" r:id="rId2"/>
    <sheet name="Table S2 - Urra et al." sheetId="3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6" i="3" l="1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5" i="3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</calcChain>
</file>

<file path=xl/sharedStrings.xml><?xml version="1.0" encoding="utf-8"?>
<sst xmlns="http://schemas.openxmlformats.org/spreadsheetml/2006/main" count="686" uniqueCount="235">
  <si>
    <t>Fuentes M (1914) Fauna de la Isla de Pascua. Baletín del Museo Nacional de Historia Natural (Chile), 7: 285-319. http://publicaciones.mnhn.gob.cl/668/articles-63686_archivo_01.pdf</t>
  </si>
  <si>
    <t>Henderson, C. 2010 Mammals, Amphibians and Reptiles of Costa Rica</t>
  </si>
  <si>
    <t>Jiménez-Uzcátegui, G., Márquez, C., Snell, H. L. (2017). CDF Checklist of Galapagos Reptiles - FCD Lista de especies de Reptiles Galápagos. In: Bungartz, F., Herrera, H., Jaramillo, P., Tirado, N., Jiménez-Uzcátegui, G., Ruiz, D., Guézou, A. &amp; Ziemmeck, F. (eds.). Charles Darwin</t>
  </si>
  <si>
    <t>Foundation Galapagos Species Checklist - Lista de Especies de Galápagos de la Fundación Charles Darwin. Charles Darwin Foundation / Fundación Charles Darwin, Puerto Ayora, Galapagos: http://darwinfoundation.org/datazone/checklists/vertebrates/reptilia/ Last updated: 14 Nov 2017 (accessed 1 abril 2020)</t>
  </si>
  <si>
    <t>Köhler G (2003) Reptiles of Central America, 2nd edn. Herpeton, Offenbach, Germany, 360 pp</t>
  </si>
  <si>
    <t>Lotzkat, S. (2010) Reptiles de San San Pond Sak y areas adyacentes en Bocas del Toro, Panama. Visual identification guides, 4 pp. Available from: www.senckenberg.de/root/index.php?page_id=8958 (accessed 14 September 2014)</t>
  </si>
  <si>
    <t>Savage JM (2002) The amphibians and reptiles of Costa Rica: a herpetofauna between two continents, between two seas. The University of Chicago Press</t>
  </si>
  <si>
    <t>Rojas-Soto &amp; Ortega-Andrade (2020). Primer registro de depredación de un gecko por un parúlido (Setophaga petechia aurea) en las Islas Galápagos. Neotropical Biodiversity 6 (1): 60-61.</t>
  </si>
  <si>
    <t>Donoso-Barros R (1966) Reptiles de Chile. Ediciones de la Universidad de Chile, Santiago 458 + cxlvi pp.</t>
  </si>
  <si>
    <t>Johnson, S., S. Buckner &amp; D. Knowles (2018) Another parhenogenetic species of gecko on New Providence Island, The Bahamas IRCF Reptiles &amp; Amphibians 25 3 215-216</t>
  </si>
  <si>
    <t>Garcia et al. (2006) Diversidad de lagartos (Squamata: Lacertilia) en el sotobosque de cuatro localidades asociadas a la Cuenca del rio Cabí, Chocó - Colombia. Revista Institucional Universidad Tecnológica del Chocó D.L.C. 25  47-55</t>
  </si>
  <si>
    <t>Dweynter et al. (2020) Les Geckos indigenes et introduits de Guyane: identification et répartition Herpme! Société Herpétologique de France 1</t>
  </si>
  <si>
    <r>
      <t xml:space="preserve">Abarca, J. et al. (2012)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>(Mourning Gecko). Herpetological Review. 43(4): 618</t>
    </r>
  </si>
  <si>
    <r>
      <t xml:space="preserve">Abarca, J., P., Alvarado &amp; C. Knapp (2009) </t>
    </r>
    <r>
      <rPr>
        <i/>
        <sz val="10"/>
        <rFont val="Times New Roman"/>
        <family val="1"/>
      </rPr>
      <t xml:space="preserve">Lepidodactylus lugubris </t>
    </r>
    <r>
      <rPr>
        <sz val="10"/>
        <rFont val="Times New Roman"/>
        <family val="1"/>
      </rPr>
      <t>(Mourning Gecko), Herpetological Review 40 (4): 453</t>
    </r>
  </si>
  <si>
    <r>
      <t xml:space="preserve">Alonso Bosch R, Borroto Páez R (2017) First record from Cuba of the introduced mourning gecko,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(Duméril and Bibron, 1836). </t>
    </r>
    <r>
      <rPr>
        <i/>
        <sz val="10"/>
        <rFont val="Times New Roman"/>
        <family val="1"/>
      </rPr>
      <t>BioInvasions Records</t>
    </r>
    <r>
      <rPr>
        <sz val="10"/>
        <rFont val="Times New Roman"/>
        <family val="1"/>
      </rPr>
      <t xml:space="preserve"> 6(3):297–300. doi: 10.3391/bir.2017.6.3.16</t>
    </r>
  </si>
  <si>
    <r>
      <t>Bauer A, Jackman T, Greenbaum E, Papenfuss T (2007) First Record of</t>
    </r>
    <r>
      <rPr>
        <i/>
        <sz val="10"/>
        <rFont val="Times New Roman"/>
        <family val="1"/>
      </rPr>
      <t xml:space="preserve"> Lepidodactylus lugubris </t>
    </r>
    <r>
      <rPr>
        <sz val="10"/>
        <rFont val="Times New Roman"/>
        <family val="1"/>
      </rPr>
      <t xml:space="preserve">in Suriname. </t>
    </r>
    <r>
      <rPr>
        <i/>
        <sz val="10"/>
        <rFont val="Times New Roman"/>
        <family val="1"/>
      </rPr>
      <t>Applied Herpetology</t>
    </r>
    <r>
      <rPr>
        <sz val="10"/>
        <rFont val="Times New Roman"/>
        <family val="1"/>
      </rPr>
      <t xml:space="preserve"> 4:84–85</t>
    </r>
  </si>
  <si>
    <r>
      <t>Behm et al. 2019 First records of the mourning gecko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Duméril and Bibron, 1836), common house gecko (</t>
    </r>
    <r>
      <rPr>
        <i/>
        <sz val="10"/>
        <rFont val="Times New Roman"/>
        <family val="1"/>
      </rPr>
      <t>Hemidactylus frenatus</t>
    </r>
    <r>
      <rPr>
        <sz val="10"/>
        <rFont val="Times New Roman"/>
        <family val="1"/>
      </rPr>
      <t xml:space="preserve"> in Duméril, 1836), and Tokay gecko (</t>
    </r>
    <r>
      <rPr>
        <i/>
        <sz val="10"/>
        <rFont val="Times New Roman"/>
        <family val="1"/>
      </rPr>
      <t>Gekko gecko</t>
    </r>
    <r>
      <rPr>
        <sz val="10"/>
        <rFont val="Times New Roman"/>
        <family val="1"/>
      </rPr>
      <t xml:space="preserve"> Linnaeus, 1758) on Curaçao, Dutch Antilles, and remarks on their Caribbean distributions BioInvasions Records 8 1 34-44</t>
    </r>
  </si>
  <si>
    <r>
      <t>Borroto-Páez, R. 2018 High abundance of the introduced Mourning Gecko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>) in Southwestern Grande Terre, Guadeloupe French West Indies IRCF Reptiles &amp; Amphibians 25 3 184-187</t>
    </r>
  </si>
  <si>
    <r>
      <t>Brown &amp; Diotallevi 2019 Confirmation of the Mourning Gecko</t>
    </r>
    <r>
      <rPr>
        <i/>
        <sz val="10"/>
        <rFont val="Times New Roman"/>
        <family val="1"/>
      </rPr>
      <t xml:space="preserve"> Lepidodactylus lugubris </t>
    </r>
    <r>
      <rPr>
        <sz val="10"/>
        <rFont val="Times New Roman"/>
        <family val="1"/>
      </rPr>
      <t>(Duméril and Bibron 1836), on Isla de Utila, with remarks on the Island´s invasive reptiles IRCF Reptiles &amp; Amphibians 26 2 151-154</t>
    </r>
  </si>
  <si>
    <r>
      <t xml:space="preserve">Daza J, Travers S, Bauer AM (2012) New records of the Mourning Gecko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(Duméril and Bibron, 1836)(Squamata: Gekkonidae) from Colombia. </t>
    </r>
    <r>
      <rPr>
        <i/>
        <sz val="10"/>
        <rFont val="Times New Roman"/>
        <family val="1"/>
      </rPr>
      <t>Check List</t>
    </r>
    <r>
      <rPr>
        <sz val="10"/>
        <rFont val="Times New Roman"/>
        <family val="1"/>
      </rPr>
      <t xml:space="preserve"> 8(1):164-167</t>
    </r>
  </si>
  <si>
    <r>
      <t xml:space="preserve">Fugler CM (1966)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Duméril and Bibron in Western South America. </t>
    </r>
    <r>
      <rPr>
        <i/>
        <sz val="10"/>
        <rFont val="Times New Roman"/>
        <family val="1"/>
      </rPr>
      <t>Journal of the Ohio Herpetological Society</t>
    </r>
    <r>
      <rPr>
        <sz val="10"/>
        <rFont val="Times New Roman"/>
        <family val="1"/>
      </rPr>
      <t xml:space="preserve"> 5:162</t>
    </r>
  </si>
  <si>
    <r>
      <t>Giery, S. et al. 2019 Mourning geckos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>) established on Abaco Island, The Bahamas IRCF Reptiles &amp; Amphibians 26 2 161-162</t>
    </r>
  </si>
  <si>
    <r>
      <t>Goetz M, Burton FJ (2018) First record of the Mourning Gecko,</t>
    </r>
    <r>
      <rPr>
        <i/>
        <sz val="10"/>
        <rFont val="Times New Roman"/>
        <family val="1"/>
      </rPr>
      <t xml:space="preserve"> Lepidodactylus lugubris </t>
    </r>
    <r>
      <rPr>
        <sz val="10"/>
        <rFont val="Times New Roman"/>
        <family val="1"/>
      </rPr>
      <t xml:space="preserve">(Duméril &amp; Bibron 1836), on Grand Cayman, Cayman Islands. </t>
    </r>
    <r>
      <rPr>
        <i/>
        <sz val="10"/>
        <rFont val="Times New Roman"/>
        <family val="1"/>
      </rPr>
      <t>IRCF Reptiles &amp; Amphibians</t>
    </r>
    <r>
      <rPr>
        <sz val="10"/>
        <rFont val="Times New Roman"/>
        <family val="1"/>
      </rPr>
      <t xml:space="preserve"> 25(2):158–159</t>
    </r>
  </si>
  <si>
    <r>
      <t xml:space="preserve">Gomes R, Ibene B (2013)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(Mourning Gecko). Distribution.</t>
    </r>
    <r>
      <rPr>
        <i/>
        <sz val="10"/>
        <rFont val="Times New Roman"/>
        <family val="1"/>
      </rPr>
      <t xml:space="preserve"> Caribbean Herpetology</t>
    </r>
    <r>
      <rPr>
        <sz val="10"/>
        <rFont val="Times New Roman"/>
        <family val="1"/>
      </rPr>
      <t xml:space="preserve"> 44:1</t>
    </r>
  </si>
  <si>
    <r>
      <t xml:space="preserve">Guerreiro M, Graterol G (2011) Primer registro de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Duméril &amp; Bibron, 1836 (Reptilia: Gekkonidae) para Venezuela.</t>
    </r>
    <r>
      <rPr>
        <i/>
        <sz val="10"/>
        <rFont val="Times New Roman"/>
        <family val="1"/>
      </rPr>
      <t xml:space="preserve"> Herpetotropicos</t>
    </r>
    <r>
      <rPr>
        <sz val="10"/>
        <rFont val="Times New Roman"/>
        <family val="1"/>
      </rPr>
      <t xml:space="preserve"> 6:15–16</t>
    </r>
  </si>
  <si>
    <r>
      <t>Henderson RW, Villa J, Dixon JR (1976)</t>
    </r>
    <r>
      <rPr>
        <i/>
        <sz val="10"/>
        <rFont val="Times New Roman"/>
        <family val="1"/>
      </rPr>
      <t xml:space="preserve"> Lepidodactylus lugubris</t>
    </r>
    <r>
      <rPr>
        <sz val="10"/>
        <rFont val="Times New Roman"/>
        <family val="1"/>
      </rPr>
      <t xml:space="preserve"> (Reptilia: Gekkonidae): A recent addition to the heretofauna of Nicaragua.</t>
    </r>
    <r>
      <rPr>
        <i/>
        <sz val="10"/>
        <rFont val="Times New Roman"/>
        <family val="1"/>
      </rPr>
      <t xml:space="preserve"> Herpetological Review</t>
    </r>
    <r>
      <rPr>
        <sz val="10"/>
        <rFont val="Times New Roman"/>
        <family val="1"/>
      </rPr>
      <t xml:space="preserve"> 7(4):173</t>
    </r>
  </si>
  <si>
    <r>
      <t xml:space="preserve">Hoogmoed MS, Avila-Pires TCS (2015)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(Duméril &amp; Bibron 1836) (Reptilia: Gekkonidae), an introduced lizard new for Brazil, with remarks on and correction of its distribution in the New World. </t>
    </r>
    <r>
      <rPr>
        <i/>
        <sz val="10"/>
        <rFont val="Times New Roman"/>
        <family val="1"/>
      </rPr>
      <t>Zootaxa</t>
    </r>
    <r>
      <rPr>
        <sz val="10"/>
        <rFont val="Times New Roman"/>
        <family val="1"/>
      </rPr>
      <t xml:space="preserve"> 4000(1):90-110. doi: 10.11646/zootaxa.4000.1.4</t>
    </r>
  </si>
  <si>
    <r>
      <t xml:space="preserve">iNaturalist. (2020).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>. https://www.inaturalist.org/observations?place_id=7182&amp;taxon_id=34335. Consultado 1 de abril de 2020.</t>
    </r>
  </si>
  <si>
    <r>
      <t xml:space="preserve">Jablonski, D., D. Hegner &amp; A. Sosa-Bartuano (2016) </t>
    </r>
    <r>
      <rPr>
        <i/>
        <sz val="10"/>
        <rFont val="Times New Roman"/>
        <family val="1"/>
      </rPr>
      <t xml:space="preserve">Lepidodactylus lugubris </t>
    </r>
    <r>
      <rPr>
        <sz val="10"/>
        <rFont val="Times New Roman"/>
        <family val="1"/>
      </rPr>
      <t>(Duméril &amp; Bibron, 1836) Mesoamerican Herpetology 3 1 181-182 Panama Bocas del Toro Parque Nacional Marino Isla Bastimentos</t>
    </r>
  </si>
  <si>
    <r>
      <t>Jimenez RR, Abarca JG (2014) Range extension of the Mourning Gecko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) in the Caribbean Versant of Costa Rica. </t>
    </r>
    <r>
      <rPr>
        <i/>
        <sz val="10"/>
        <rFont val="Times New Roman"/>
        <family val="1"/>
      </rPr>
      <t>Herpetotropicos</t>
    </r>
    <r>
      <rPr>
        <sz val="10"/>
        <rFont val="Times New Roman"/>
        <family val="1"/>
      </rPr>
      <t xml:space="preserve"> 10:31–32</t>
    </r>
  </si>
  <si>
    <r>
      <t>Jimenez RR, Abarca JG (2015) Records for the Mourning Gecko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) and its expansion in Costa Rica. </t>
    </r>
    <r>
      <rPr>
        <i/>
        <sz val="10"/>
        <rFont val="Times New Roman"/>
        <family val="1"/>
      </rPr>
      <t>Mesoamerican Herpetology</t>
    </r>
    <r>
      <rPr>
        <sz val="10"/>
        <rFont val="Times New Roman"/>
        <family val="1"/>
      </rPr>
      <t xml:space="preserve"> 2(2):214–217</t>
    </r>
  </si>
  <si>
    <r>
      <t xml:space="preserve">Kalki, Schramer &amp; Tosney (2019). </t>
    </r>
    <r>
      <rPr>
        <i/>
        <sz val="10"/>
        <rFont val="Times New Roman"/>
        <family val="1"/>
      </rPr>
      <t>Lepidodactylus lugubris.</t>
    </r>
    <r>
      <rPr>
        <sz val="10"/>
        <rFont val="Times New Roman"/>
        <family val="1"/>
      </rPr>
      <t xml:space="preserve"> Galapagos, Ecuador. Herpetological Review 50 (1): 141-142,</t>
    </r>
  </si>
  <si>
    <r>
      <t xml:space="preserve">Krysko K, Burgess J, Rochford M, et al (2011) Verified non-indigenous amphibians and reptiles in Florida from 1863 through 2010: outlining the invasion process and identifying invasion pathways and stages. </t>
    </r>
    <r>
      <rPr>
        <i/>
        <sz val="10"/>
        <rFont val="Times New Roman"/>
        <family val="1"/>
      </rPr>
      <t>Zootaxa</t>
    </r>
    <r>
      <rPr>
        <sz val="10"/>
        <rFont val="Times New Roman"/>
        <family val="1"/>
      </rPr>
      <t xml:space="preserve"> 3028:11</t>
    </r>
  </si>
  <si>
    <r>
      <t>Krysko KL, MacKenzie-Krysko C (2016) First report of the Mourning Gecko,</t>
    </r>
    <r>
      <rPr>
        <i/>
        <sz val="10"/>
        <rFont val="Times New Roman"/>
        <family val="1"/>
      </rPr>
      <t xml:space="preserve"> Lepidodactylus lugubris</t>
    </r>
    <r>
      <rPr>
        <sz val="10"/>
        <rFont val="Times New Roman"/>
        <family val="1"/>
      </rPr>
      <t xml:space="preserve"> (Duméril &amp; Bibron 1836), from The Bahamas. </t>
    </r>
    <r>
      <rPr>
        <i/>
        <sz val="10"/>
        <rFont val="Times New Roman"/>
        <family val="1"/>
      </rPr>
      <t>Caribbean Herpetology</t>
    </r>
    <r>
      <rPr>
        <sz val="10"/>
        <rFont val="Times New Roman"/>
        <family val="1"/>
      </rPr>
      <t xml:space="preserve"> 54:1–2</t>
    </r>
  </si>
  <si>
    <r>
      <t xml:space="preserve">Liebgold, E. et al. 2019 The spread of the parthenogenetic mourning gecko,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(Duméril and Bibron, 1836) to Paradise Island, The Bahamas, with comments on citizen science observations of non-native herpetofauna BioInvasions Records 8 1 45-49</t>
    </r>
  </si>
  <si>
    <r>
      <t>Lorvelec et al. (2017). The status of the introduced Mourning Gecko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>) in Guadeloupe (French Antilles) and the high probability of introduction of other species with the same pattern of distribution. Caribbean Herpetology 57: 1-16</t>
    </r>
  </si>
  <si>
    <r>
      <t>Lorvelec O, Barré N, Bauer AM (2017) The status of the introduced Mourning Gecko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) in Guadeloupe (French Antilles) and the high probability of introduction of other species with the same pattern of distribution. </t>
    </r>
    <r>
      <rPr>
        <i/>
        <sz val="10"/>
        <rFont val="Times New Roman"/>
        <family val="1"/>
      </rPr>
      <t>Caribbean Herpetology</t>
    </r>
    <r>
      <rPr>
        <sz val="10"/>
        <rFont val="Times New Roman"/>
        <family val="1"/>
      </rPr>
      <t xml:space="preserve"> 57:1–7</t>
    </r>
  </si>
  <si>
    <r>
      <t>Lorvelec O, Levesque A, Bauer AM (2011) First record of the Mourning Gecko (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) on Guadeloupe, French West Indies. </t>
    </r>
    <r>
      <rPr>
        <i/>
        <sz val="10"/>
        <rFont val="Times New Roman"/>
        <family val="1"/>
      </rPr>
      <t>Herpetological Notes</t>
    </r>
    <r>
      <rPr>
        <sz val="10"/>
        <rFont val="Times New Roman"/>
        <family val="1"/>
      </rPr>
      <t xml:space="preserve"> 4:291–294</t>
    </r>
  </si>
  <si>
    <r>
      <t xml:space="preserve">Mayer GC (2010) Ecological distribution of the Puerto Rico Crested Anole, </t>
    </r>
    <r>
      <rPr>
        <i/>
        <sz val="10"/>
        <rFont val="Times New Roman"/>
        <family val="1"/>
      </rPr>
      <t>Anolis cristatellus cristatellus</t>
    </r>
    <r>
      <rPr>
        <sz val="10"/>
        <rFont val="Times New Roman"/>
        <family val="1"/>
      </rPr>
      <t>, in Cahuita, Costa Rica.</t>
    </r>
    <r>
      <rPr>
        <i/>
        <sz val="10"/>
        <rFont val="Times New Roman"/>
        <family val="1"/>
      </rPr>
      <t xml:space="preserve"> Anolis Newsletter VI</t>
    </r>
    <r>
      <rPr>
        <sz val="10"/>
        <rFont val="Times New Roman"/>
        <family val="1"/>
      </rPr>
      <t xml:space="preserve"> :138-143</t>
    </r>
  </si>
  <si>
    <r>
      <t xml:space="preserve">Mendoza, Gomez-Sanchez, Rodriguez (2018).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>. Bolivar, Colombia. Herpetological Review 49 (2): 286-287</t>
    </r>
  </si>
  <si>
    <r>
      <t xml:space="preserve">Montes G, Díaz J, Gaviria J (2012) Primer registro de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(Sauria: Gekkonidae) para el Departamento de Sucre, Colombia. </t>
    </r>
    <r>
      <rPr>
        <i/>
        <sz val="10"/>
        <rFont val="Times New Roman"/>
        <family val="1"/>
      </rPr>
      <t>Revista Colombiana Ciencias Animales</t>
    </r>
    <r>
      <rPr>
        <sz val="10"/>
        <rFont val="Times New Roman"/>
        <family val="1"/>
      </rPr>
      <t xml:space="preserve"> 4:163–167</t>
    </r>
  </si>
  <si>
    <r>
      <t xml:space="preserve">Moreno-Arias RA, Ruiz E, Medina F (2006)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(Mourning Gecko). </t>
    </r>
    <r>
      <rPr>
        <i/>
        <sz val="10"/>
        <rFont val="Times New Roman"/>
        <family val="1"/>
      </rPr>
      <t>Herpetological Review</t>
    </r>
    <r>
      <rPr>
        <sz val="10"/>
        <rFont val="Times New Roman"/>
        <family val="1"/>
      </rPr>
      <t xml:space="preserve"> 37:100–101</t>
    </r>
  </si>
  <si>
    <r>
      <t xml:space="preserve">Nafus, M. (2012) </t>
    </r>
    <r>
      <rPr>
        <i/>
        <sz val="10"/>
        <rFont val="Times New Roman"/>
        <family val="1"/>
      </rPr>
      <t xml:space="preserve">Lepidodactylus lugubris </t>
    </r>
    <r>
      <rPr>
        <sz val="10"/>
        <rFont val="Times New Roman"/>
        <family val="1"/>
      </rPr>
      <t>(Mourning Gecko). Foraging Movement Herpetological Review 43 1 135</t>
    </r>
  </si>
  <si>
    <r>
      <t>Olmedo J, Cayot L (1994) Gecos introducidos en los pueblos de Santa Cruz, San Cristóbal e Isabela.</t>
    </r>
    <r>
      <rPr>
        <i/>
        <sz val="10"/>
        <rFont val="Times New Roman"/>
        <family val="1"/>
      </rPr>
      <t xml:space="preserve"> Noticias de Galàpagos</t>
    </r>
    <r>
      <rPr>
        <sz val="10"/>
        <rFont val="Times New Roman"/>
        <family val="1"/>
      </rPr>
      <t xml:space="preserve"> 51:15-20</t>
    </r>
  </si>
  <si>
    <r>
      <t xml:space="preserve">Palacio-Sierra J, Armenta-Gutierrez O, Castro-Herrera F (2012) Ampliación del rango de distibución de la salamanqueja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(Dumeril &amp; Bibron, 1836) en Colombia. </t>
    </r>
    <r>
      <rPr>
        <i/>
        <sz val="10"/>
        <rFont val="Times New Roman"/>
        <family val="1"/>
      </rPr>
      <t>Herpetotropics</t>
    </r>
    <r>
      <rPr>
        <sz val="10"/>
        <rFont val="Times New Roman"/>
        <family val="1"/>
      </rPr>
      <t xml:space="preserve"> 7(1):5–6</t>
    </r>
  </si>
  <si>
    <r>
      <t xml:space="preserve">Parmentier P, Ibene B, Gomes R (2013)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(Mourning Gecko). Distribution. </t>
    </r>
    <r>
      <rPr>
        <i/>
        <sz val="10"/>
        <rFont val="Times New Roman"/>
        <family val="1"/>
      </rPr>
      <t>Caribbean Herpetology</t>
    </r>
    <r>
      <rPr>
        <sz val="10"/>
        <rFont val="Times New Roman"/>
        <family val="1"/>
      </rPr>
      <t xml:space="preserve"> 47:1</t>
    </r>
  </si>
  <si>
    <r>
      <t xml:space="preserve">Rubio-Rocha L, Alzate E, Jimenez C (2012)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(Mourning Gecko). </t>
    </r>
    <r>
      <rPr>
        <i/>
        <sz val="10"/>
        <rFont val="Times New Roman"/>
        <family val="1"/>
      </rPr>
      <t>Herpetological Review</t>
    </r>
    <r>
      <rPr>
        <sz val="10"/>
        <rFont val="Times New Roman"/>
        <family val="1"/>
      </rPr>
      <t xml:space="preserve"> 43:306</t>
    </r>
  </si>
  <si>
    <r>
      <t xml:space="preserve">Ruhe, B. &amp; A. Ruhe (2020) First record of the Mourning Gecko ,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(Duméricl &amp; Bibron), from the Turks and Caicos Islands with additional observations form the Bahamas Caribbean Herpetology 66  1 a 3</t>
    </r>
  </si>
  <si>
    <r>
      <t xml:space="preserve">Schauenberg P (1968) Sur la presence de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(Duméril &amp; Bibron, 1836) (Retilia, Gekkonidae) en Equateur. </t>
    </r>
    <r>
      <rPr>
        <i/>
        <sz val="10"/>
        <rFont val="Times New Roman"/>
        <family val="1"/>
      </rPr>
      <t>Revue Suisse de Zoologie</t>
    </r>
    <r>
      <rPr>
        <sz val="10"/>
        <rFont val="Times New Roman"/>
        <family val="1"/>
      </rPr>
      <t xml:space="preserve"> 76(12):415–417</t>
    </r>
  </si>
  <si>
    <r>
      <t xml:space="preserve">Señaris C, Aristeguieta M, Runjaic FR, García-Señaris G (2017) Second record of the invasive gecko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(Duméril &amp; Bibron, 1836) (Squamata: Gekkonidae) from Venezuela. </t>
    </r>
    <r>
      <rPr>
        <i/>
        <sz val="10"/>
        <rFont val="Times New Roman"/>
        <family val="1"/>
      </rPr>
      <t>Check List</t>
    </r>
    <r>
      <rPr>
        <sz val="10"/>
        <rFont val="Times New Roman"/>
        <family val="1"/>
      </rPr>
      <t xml:space="preserve"> 13(2):1–4. doi: 10.15560/13.2.2082</t>
    </r>
  </si>
  <si>
    <r>
      <t xml:space="preserve">Smith H, Grant C (1961) The Mourning Gecko in the Americas. </t>
    </r>
    <r>
      <rPr>
        <i/>
        <sz val="10"/>
        <rFont val="Times New Roman"/>
        <family val="1"/>
      </rPr>
      <t>Herpetologica</t>
    </r>
    <r>
      <rPr>
        <sz val="10"/>
        <rFont val="Times New Roman"/>
        <family val="1"/>
      </rPr>
      <t xml:space="preserve"> 17:68</t>
    </r>
  </si>
  <si>
    <r>
      <t xml:space="preserve">Sosa-Bartuano, A. &amp; K. Ramos-Reyes (2015) Distribution notes and comments on the predation of the Mourning Gecko, </t>
    </r>
    <r>
      <rPr>
        <i/>
        <sz val="10"/>
        <rFont val="Times New Roman"/>
        <family val="1"/>
      </rPr>
      <t xml:space="preserve">Lepidodactylus lugubris </t>
    </r>
    <r>
      <rPr>
        <sz val="10"/>
        <rFont val="Times New Roman"/>
        <family val="1"/>
      </rPr>
      <t>(Dumeríl &amp; Bibron, 1836) Mesoamerican Herpetology 2 3 375-376</t>
    </r>
  </si>
  <si>
    <r>
      <t xml:space="preserve">Torres-Carvajal O, Tapia W (2011) First record of the common house gecko </t>
    </r>
    <r>
      <rPr>
        <i/>
        <sz val="10"/>
        <rFont val="Times New Roman"/>
        <family val="1"/>
      </rPr>
      <t>Hemidactylus frenatus</t>
    </r>
    <r>
      <rPr>
        <sz val="10"/>
        <rFont val="Times New Roman"/>
        <family val="1"/>
      </rPr>
      <t xml:space="preserve"> Schlegel, 1836 and distribution extension of </t>
    </r>
    <r>
      <rPr>
        <i/>
        <sz val="10"/>
        <rFont val="Times New Roman"/>
        <family val="1"/>
      </rPr>
      <t>Phyllodactylus reissii</t>
    </r>
    <r>
      <rPr>
        <sz val="10"/>
        <rFont val="Times New Roman"/>
        <family val="1"/>
      </rPr>
      <t xml:space="preserve"> Peters, 1862 in the Galápagos. </t>
    </r>
    <r>
      <rPr>
        <i/>
        <sz val="10"/>
        <rFont val="Times New Roman"/>
        <family val="1"/>
      </rPr>
      <t>Check List</t>
    </r>
    <r>
      <rPr>
        <sz val="10"/>
        <rFont val="Times New Roman"/>
        <family val="1"/>
      </rPr>
      <t xml:space="preserve"> 7(4):470-472</t>
    </r>
  </si>
  <si>
    <r>
      <t xml:space="preserve">Velazco &amp; Gonzalez (2019).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>. Havana City, Cuba. Herpetological Review 50 (4):747.</t>
    </r>
  </si>
  <si>
    <r>
      <t xml:space="preserve">Villa J (1993)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(Mourning Gecko). Nicaragua. </t>
    </r>
    <r>
      <rPr>
        <i/>
        <sz val="10"/>
        <rFont val="Times New Roman"/>
        <family val="1"/>
      </rPr>
      <t>Herpetological Review</t>
    </r>
    <r>
      <rPr>
        <sz val="10"/>
        <rFont val="Times New Roman"/>
        <family val="1"/>
      </rPr>
      <t xml:space="preserve"> 24(3):109</t>
    </r>
  </si>
  <si>
    <r>
      <t xml:space="preserve">Wappl (2019). First record of the Mourning Gecko, </t>
    </r>
    <r>
      <rPr>
        <i/>
        <sz val="10"/>
        <rFont val="Times New Roman"/>
        <family val="1"/>
      </rPr>
      <t xml:space="preserve">Lepidodactylus lugubris </t>
    </r>
    <r>
      <rPr>
        <sz val="10"/>
        <rFont val="Times New Roman"/>
        <family val="1"/>
      </rPr>
      <t>(Dumeril &amp; Bribron) from Grenada. Caribbean Herpetology. 68 (1): 1</t>
    </r>
  </si>
  <si>
    <r>
      <rPr>
        <b/>
        <sz val="11"/>
        <color theme="1"/>
        <rFont val="Calibri"/>
        <family val="2"/>
        <scheme val="minor"/>
      </rPr>
      <t xml:space="preserve">First Record of the Invasive Gecko, </t>
    </r>
    <r>
      <rPr>
        <b/>
        <i/>
        <sz val="11"/>
        <color theme="1"/>
        <rFont val="Calibri"/>
        <family val="2"/>
        <scheme val="minor"/>
      </rPr>
      <t xml:space="preserve">Lepidodactylus lugubris </t>
    </r>
    <r>
      <rPr>
        <b/>
        <sz val="11"/>
        <color theme="1"/>
        <rFont val="Calibri"/>
        <family val="2"/>
        <scheme val="minor"/>
      </rPr>
      <t>Duméril &amp; Bibron 1836 (Reptilia, Gekkonidae), on mainland Chile.</t>
    </r>
    <r>
      <rPr>
        <sz val="11"/>
        <color theme="1"/>
        <rFont val="Calibri"/>
        <family val="2"/>
        <scheme val="minor"/>
      </rPr>
      <t xml:space="preserve">
Felix A. Urra, Alejandro Zúñiga, Alejandro Bruno Miranda-Calle, Juan Manuel Melero.</t>
    </r>
  </si>
  <si>
    <r>
      <t xml:space="preserve">Torres-Carvajal, O (2019). </t>
    </r>
    <r>
      <rPr>
        <i/>
        <sz val="10"/>
        <rFont val="Times New Roman"/>
        <family val="1"/>
      </rPr>
      <t>Lepidodactylus lugubris</t>
    </r>
    <r>
      <rPr>
        <sz val="10"/>
        <rFont val="Times New Roman"/>
        <family val="1"/>
      </rPr>
      <t xml:space="preserve"> En: Torres-Carvajal, O., Pazmiño-Otamendi, G. y Salazar-Valenzuela, D. 2019. Reptiles del Ecuador. Version 2019.0. Museo de Zoología, Pontificia Universidad Católica del Ecuador. https://bioweb.bio/faunaweb/reptiliaweb/FichaEspecie/Lepidodactylus%20lugubris, accessed April 23, 2020.</t>
    </r>
  </si>
  <si>
    <r>
      <t xml:space="preserve">Sullivan, J. (2014) </t>
    </r>
    <r>
      <rPr>
        <i/>
        <sz val="10"/>
        <rFont val="Times New Roman"/>
        <family val="1"/>
      </rPr>
      <t xml:space="preserve">Lepidodactylus lugubris. </t>
    </r>
    <r>
      <rPr>
        <sz val="10"/>
        <rFont val="Times New Roman"/>
        <family val="1"/>
      </rPr>
      <t>Mourning Gecko. Available from: www.wildherps.com (accessed in April 1, 2020),</t>
    </r>
  </si>
  <si>
    <t>N°</t>
  </si>
  <si>
    <t>Country</t>
  </si>
  <si>
    <t>Region</t>
  </si>
  <si>
    <t>Latitude</t>
  </si>
  <si>
    <t>Longitude</t>
  </si>
  <si>
    <t>Observations</t>
  </si>
  <si>
    <t>Fuentes (1914)</t>
  </si>
  <si>
    <t>Chile</t>
  </si>
  <si>
    <t>Valparaiso</t>
  </si>
  <si>
    <t>Georeferenced.</t>
  </si>
  <si>
    <t>Smith and Grant (1961)</t>
  </si>
  <si>
    <t>Panama</t>
  </si>
  <si>
    <t>Canal Zone</t>
  </si>
  <si>
    <t>Georeferenced. Hoogmoed &amp; Avila-Pires (2015) confounded Sherman Fort with Clayton Fort.</t>
  </si>
  <si>
    <t>Donoso-Barros (1966)</t>
  </si>
  <si>
    <t>Fugler (1966)</t>
  </si>
  <si>
    <t>Ecuador</t>
  </si>
  <si>
    <t>Esmeraldas</t>
  </si>
  <si>
    <t>Georeferenced. Considered in Hoogmoed &amp; Avila-Pires (2015).</t>
  </si>
  <si>
    <t>Not found locality in original publication. Hoogmoed &amp; Avila-Pires provide locality coordinate.</t>
  </si>
  <si>
    <t>Schauenberg (1968)</t>
  </si>
  <si>
    <t>Georeferenced. Error in coordinate asignation to Esmeraldas, instead of Borbon in Hoogmoed &amp; Avila-Pires (2015).</t>
  </si>
  <si>
    <t>Georeferenced. Error in coordinate asignation to Borbón, instead of Esmeraldas in Hoogmoed &amp; Avila-Pires (2015).</t>
  </si>
  <si>
    <t>Henderson et al. (1976)</t>
  </si>
  <si>
    <t>Nicaragua</t>
  </si>
  <si>
    <t>Region Autonomista Atlantico Sur</t>
  </si>
  <si>
    <t>Villa (1993)</t>
  </si>
  <si>
    <t>Zelaya</t>
  </si>
  <si>
    <t>Olmedo &amp; Cayot (1994)</t>
  </si>
  <si>
    <t>Galápagos</t>
  </si>
  <si>
    <t>Savage (2002)</t>
  </si>
  <si>
    <t>Costa Rica</t>
  </si>
  <si>
    <t>Puntarenas</t>
  </si>
  <si>
    <t>Georeferenced. Considered in Hoogmoed &amp; Avila-Pires (2015), and Jiménez &amp; Abarca (2015)</t>
  </si>
  <si>
    <t>Köhler (2003)</t>
  </si>
  <si>
    <t>Coclé</t>
  </si>
  <si>
    <t>Georeferrenced. Considered in Hoogmoed &amp; Avila-Pires (2015).</t>
  </si>
  <si>
    <t>Garcia et al. (2006)</t>
  </si>
  <si>
    <t>Colombia</t>
  </si>
  <si>
    <t>Chocó</t>
  </si>
  <si>
    <t>Georeferenced. Considered in Daza, Travers &amp; Bauer (2012).</t>
  </si>
  <si>
    <t>Moreno-Arias et al. (2006)</t>
  </si>
  <si>
    <t>Boyacá</t>
  </si>
  <si>
    <t>Córdoba</t>
  </si>
  <si>
    <t>Bauer et al. (2007)</t>
  </si>
  <si>
    <t>Suriname</t>
  </si>
  <si>
    <t>Paramaribo</t>
  </si>
  <si>
    <t>Incorrect coordinates in source. Also corrected by Hoogmoed &amp; Avila-Pires (2015).</t>
  </si>
  <si>
    <t>Abarca, Alvarado &amp; Knapp (2009)</t>
  </si>
  <si>
    <t>Limón</t>
  </si>
  <si>
    <t>Considered also in Jiménez &amp; Abarca (2015) and cited in Hoogmoed &amp; Avila-Pires (2015).</t>
  </si>
  <si>
    <t>Henderson (2010)</t>
  </si>
  <si>
    <t>Lotzkat (2010)</t>
  </si>
  <si>
    <t>Bocas del Toro</t>
  </si>
  <si>
    <t>Mayer (2010)</t>
  </si>
  <si>
    <t>Guerrero &amp; Graterol (2011)</t>
  </si>
  <si>
    <t>Venezuela</t>
  </si>
  <si>
    <t>Carobobo</t>
  </si>
  <si>
    <t>Considered in Hoogmoed &amp; Avila-Pires (2015).</t>
  </si>
  <si>
    <t>Krysko et al. (2011)</t>
  </si>
  <si>
    <t>U.S.A.</t>
  </si>
  <si>
    <t>Florida</t>
  </si>
  <si>
    <t>Not considered in Hoogmoed &amp; Avila-Pires (2015).</t>
  </si>
  <si>
    <t>Lorvelec et al. (2011)</t>
  </si>
  <si>
    <t>Guadalupe</t>
  </si>
  <si>
    <t>Grande-Terre</t>
  </si>
  <si>
    <t>Torres-Carvajal &amp; Tapia (2011)</t>
  </si>
  <si>
    <t>Abarca et al. (2012)</t>
  </si>
  <si>
    <t>Guanacaste</t>
  </si>
  <si>
    <t>Daza et al. (2012)</t>
  </si>
  <si>
    <t>Nariño</t>
  </si>
  <si>
    <t xml:space="preserve">Georeferenced. Found as Tangareal Del Mira. </t>
  </si>
  <si>
    <t>Cauca</t>
  </si>
  <si>
    <t>Valle del Cauca</t>
  </si>
  <si>
    <t>Cordoba</t>
  </si>
  <si>
    <t>Georeferenced. Found as Estación Amaya.</t>
  </si>
  <si>
    <t>Atlántico</t>
  </si>
  <si>
    <t>ND</t>
  </si>
  <si>
    <t>Not found "Campamento Pulpa de Papel" locality</t>
  </si>
  <si>
    <t>General territory denomination. Not georeferenced.</t>
  </si>
  <si>
    <t>Montes et al. (2012)</t>
  </si>
  <si>
    <t>Sucre</t>
  </si>
  <si>
    <t>Nafus (2012)</t>
  </si>
  <si>
    <t>Georeferenced. Natural History note.</t>
  </si>
  <si>
    <t>Palacio-Sierra et al. (2012)</t>
  </si>
  <si>
    <t>Atlantico</t>
  </si>
  <si>
    <t>Rubio-Rocha et al. (2012)</t>
  </si>
  <si>
    <t>Antioquia</t>
  </si>
  <si>
    <t>Gomès &amp; Ibéné (2013)</t>
  </si>
  <si>
    <t>Guadeloupe</t>
  </si>
  <si>
    <t>Parmentier et al. (2013)</t>
  </si>
  <si>
    <t>Basse-Terre</t>
  </si>
  <si>
    <t>Jimenez and Abarca (2014)</t>
  </si>
  <si>
    <t>Heredia</t>
  </si>
  <si>
    <t>Considered in Jiménez &amp; Abarca (2015).</t>
  </si>
  <si>
    <t>Sullivan (2014)</t>
  </si>
  <si>
    <t>Hoogmoed &amp; Avila-Pires (2015)</t>
  </si>
  <si>
    <t>Brasil</t>
  </si>
  <si>
    <t>Pará</t>
  </si>
  <si>
    <t>Santo Domingo de los Tsáchilas</t>
  </si>
  <si>
    <t>Brokopondo</t>
  </si>
  <si>
    <t>Magdalena</t>
  </si>
  <si>
    <t>Jimenez and Abarca (2015)</t>
  </si>
  <si>
    <t>Considered in Behm et al. (2019).</t>
  </si>
  <si>
    <t>Alajuela</t>
  </si>
  <si>
    <t>Sosa-Bartuano &amp; Ramos-Reyes (2015)</t>
  </si>
  <si>
    <t>Colón</t>
  </si>
  <si>
    <t>Natural History note.</t>
  </si>
  <si>
    <t>Jablonsky et al. (2016)</t>
  </si>
  <si>
    <t>Krysko &amp; MacKenzie-Krysko (2016)</t>
  </si>
  <si>
    <t>Bahamas</t>
  </si>
  <si>
    <t>North Bimini</t>
  </si>
  <si>
    <t>Alonso Bosch &amp; Borroto Páez (2017)</t>
  </si>
  <si>
    <t>Cuba</t>
  </si>
  <si>
    <t>Havanna</t>
  </si>
  <si>
    <t>Jiménez-Uzcátegui (2017)</t>
  </si>
  <si>
    <t>Marchena island considered in 2014 list, but not in last 2017. Hoogmoed &amp; Avila-Pires (2015) included locality.</t>
  </si>
  <si>
    <t>Locality coordinate into the sea. Not considered.</t>
  </si>
  <si>
    <t>Lorvelec et al. (2017)</t>
  </si>
  <si>
    <t>Not included in Behm et al. (2019)</t>
  </si>
  <si>
    <t>Señaris et al. (2017)</t>
  </si>
  <si>
    <t>Caracas</t>
  </si>
  <si>
    <t>Borroto-Páez (2018)</t>
  </si>
  <si>
    <t>Goetz and Burton (2018)</t>
  </si>
  <si>
    <t>Cayman Islands</t>
  </si>
  <si>
    <t>Grand Cayman</t>
  </si>
  <si>
    <t>Johnson et al. (2018)</t>
  </si>
  <si>
    <t>New Providence</t>
  </si>
  <si>
    <t>Mendoza, Gómez-Sánchez &amp; Rodriguez (2018)</t>
  </si>
  <si>
    <t>San Andrés</t>
  </si>
  <si>
    <t>Bolivar</t>
  </si>
  <si>
    <t>Behm et al. (2019)</t>
  </si>
  <si>
    <t>Curaçao</t>
  </si>
  <si>
    <t>Santa Barbara Plantation</t>
  </si>
  <si>
    <t>Seaaquarium</t>
  </si>
  <si>
    <t>Jan Sofat</t>
  </si>
  <si>
    <t>Georeferenced area. Coordinates not reported by authors because of private residency.</t>
  </si>
  <si>
    <t>Willemstad</t>
  </si>
  <si>
    <t>Lagun</t>
  </si>
  <si>
    <t>Brown &amp; Diotallevi (2019)</t>
  </si>
  <si>
    <t>Honduras</t>
  </si>
  <si>
    <t>Islas de la Bahía</t>
  </si>
  <si>
    <t>Giery et al. (2019)</t>
  </si>
  <si>
    <t>Abaco Islands</t>
  </si>
  <si>
    <t>Liebgold et al. (2019)</t>
  </si>
  <si>
    <t>Paradise Island</t>
  </si>
  <si>
    <t>Kalki, Schramer &amp; Tosney (2019)</t>
  </si>
  <si>
    <t>Ruhe &amp; Ruhe (2019)</t>
  </si>
  <si>
    <t>Turks and Caicos</t>
  </si>
  <si>
    <t>Providenciales</t>
  </si>
  <si>
    <t>Exuma Islands</t>
  </si>
  <si>
    <t>Torres-Carvajal et al. (2019)</t>
  </si>
  <si>
    <t>Napo</t>
  </si>
  <si>
    <t>Coordinate not coherent in data source. Hoogmoed &amp; Avila-Pires (2015) corrected same way.</t>
  </si>
  <si>
    <t>Pichincha</t>
  </si>
  <si>
    <t>Coordinate data not coherent in source. Selected comprehensive data record.</t>
  </si>
  <si>
    <t>Imbabura</t>
  </si>
  <si>
    <t>Velazco &amp; González (2019)</t>
  </si>
  <si>
    <t>Wappl, C. (2019)</t>
  </si>
  <si>
    <t>Grenada</t>
  </si>
  <si>
    <t>St. George</t>
  </si>
  <si>
    <t>Dweyter et al (2020)</t>
  </si>
  <si>
    <t>Guyanas</t>
  </si>
  <si>
    <t>Cayena</t>
  </si>
  <si>
    <t>Georeferenced. In base to map source in article.</t>
  </si>
  <si>
    <t>Georeferenced. Found locality report in FAUNE GUYANE web page.</t>
  </si>
  <si>
    <t>I-Naturalist (2020)</t>
  </si>
  <si>
    <t>Present record</t>
  </si>
  <si>
    <t>Metropolitana</t>
  </si>
  <si>
    <t>Rojas-Soto &amp; Ortega-Andrade (2020)</t>
  </si>
  <si>
    <t>Author</t>
  </si>
  <si>
    <t>Publication date</t>
  </si>
  <si>
    <r>
      <t xml:space="preserve">Table S2: References used for elaboration of the distributional map of </t>
    </r>
    <r>
      <rPr>
        <b/>
        <i/>
        <sz val="10"/>
        <rFont val="Times New Roman"/>
        <family val="1"/>
      </rPr>
      <t>L. lugubris</t>
    </r>
  </si>
  <si>
    <r>
      <t xml:space="preserve">Table S1: GPS data used for elaboration of the distributional map of </t>
    </r>
    <r>
      <rPr>
        <b/>
        <i/>
        <sz val="12"/>
        <color theme="1"/>
        <rFont val="Times New Roman"/>
        <family val="1"/>
      </rPr>
      <t>L. lugubris</t>
    </r>
  </si>
  <si>
    <r>
      <rPr>
        <b/>
        <sz val="11"/>
        <color theme="1"/>
        <rFont val="Calibri"/>
        <family val="2"/>
        <scheme val="minor"/>
      </rPr>
      <t>Table S1:</t>
    </r>
    <r>
      <rPr>
        <sz val="11"/>
        <color theme="1"/>
        <rFont val="Calibri"/>
        <family val="2"/>
        <scheme val="minor"/>
      </rPr>
      <t xml:space="preserve"> References used in the data obtention for construction of distributional map  of L. lugubris </t>
    </r>
  </si>
  <si>
    <r>
      <rPr>
        <b/>
        <sz val="11"/>
        <color theme="1"/>
        <rFont val="Calibri"/>
        <family val="2"/>
        <scheme val="minor"/>
      </rPr>
      <t>Table S2:</t>
    </r>
    <r>
      <rPr>
        <sz val="11"/>
        <color theme="1"/>
        <rFont val="Calibri"/>
        <family val="2"/>
        <scheme val="minor"/>
      </rPr>
      <t xml:space="preserve"> GPS data used for elaboration of the distributional map of L. lugubris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</si>
</sst>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i/>
      <sz val="10"/>
      <name val="Times New Roman"/>
      <family val="1"/>
    </font>
    <font>
      <b/>
      <i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0" xfId="0" applyFont="1"/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0" fontId="2" fillId="0" borderId="2" xfId="0" applyFont="1" applyBorder="1" applyAlignment="1">
      <alignment horizontal="center"/>
    </xf>
    <xf numFmtId="0" fontId="0" fillId="0" borderId="0" xfId="0" applyFill="1"/>
    <xf numFmtId="0" fontId="8" fillId="0" borderId="1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164" fontId="9" fillId="0" borderId="14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8" fillId="2" borderId="15" xfId="0" applyFont="1" applyFill="1" applyBorder="1" applyAlignment="1">
      <alignment horizontal="center" vertical="center"/>
    </xf>
    <xf numFmtId="164" fontId="8" fillId="2" borderId="15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0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8" fillId="2" borderId="3" xfId="0" applyFont="1" applyFill="1" applyBorder="1" applyAlignment="1">
      <alignment horizontal="left" vertical="top"/>
    </xf>
    <xf numFmtId="0" fontId="9" fillId="2" borderId="4" xfId="0" applyFont="1" applyFill="1" applyBorder="1" applyAlignment="1">
      <alignment horizontal="left" vertical="top"/>
    </xf>
    <xf numFmtId="0" fontId="9" fillId="2" borderId="5" xfId="0" applyFont="1" applyFill="1" applyBorder="1" applyAlignment="1">
      <alignment horizontal="left" vertical="top"/>
    </xf>
    <xf numFmtId="0" fontId="9" fillId="2" borderId="16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/>
    </xf>
    <xf numFmtId="0" fontId="9" fillId="2" borderId="17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0150A-BBA8-4A66-AD21-9E5B1CE9BE2E}">
  <dimension ref="B2:K8"/>
  <sheetViews>
    <sheetView tabSelected="1" zoomScale="96" zoomScaleNormal="96" workbookViewId="0">
      <selection activeCell="F17" sqref="F17"/>
    </sheetView>
  </sheetViews>
  <sheetFormatPr baseColWidth="10" defaultRowHeight="15" x14ac:dyDescent="0.25"/>
  <sheetData>
    <row r="2" spans="2:11" ht="15.75" thickBot="1" x14ac:dyDescent="0.3"/>
    <row r="3" spans="2:11" ht="15" customHeight="1" x14ac:dyDescent="0.25">
      <c r="B3" s="12" t="s">
        <v>56</v>
      </c>
      <c r="C3" s="13"/>
      <c r="D3" s="13"/>
      <c r="E3" s="13"/>
      <c r="F3" s="13"/>
      <c r="G3" s="13"/>
      <c r="H3" s="13"/>
      <c r="I3" s="13"/>
      <c r="J3" s="13"/>
      <c r="K3" s="14"/>
    </row>
    <row r="4" spans="2:11" x14ac:dyDescent="0.25">
      <c r="B4" s="15"/>
      <c r="C4" s="16"/>
      <c r="D4" s="16"/>
      <c r="E4" s="16"/>
      <c r="F4" s="16"/>
      <c r="G4" s="16"/>
      <c r="H4" s="16"/>
      <c r="I4" s="16"/>
      <c r="J4" s="16"/>
      <c r="K4" s="17"/>
    </row>
    <row r="5" spans="2:11" x14ac:dyDescent="0.25">
      <c r="B5" s="15"/>
      <c r="C5" s="16"/>
      <c r="D5" s="16"/>
      <c r="E5" s="16"/>
      <c r="F5" s="16"/>
      <c r="G5" s="16"/>
      <c r="H5" s="16"/>
      <c r="I5" s="16"/>
      <c r="J5" s="16"/>
      <c r="K5" s="17"/>
    </row>
    <row r="6" spans="2:11" x14ac:dyDescent="0.25">
      <c r="B6" s="15"/>
      <c r="C6" s="16"/>
      <c r="D6" s="16"/>
      <c r="E6" s="16"/>
      <c r="F6" s="16"/>
      <c r="G6" s="16"/>
      <c r="H6" s="16"/>
      <c r="I6" s="16"/>
      <c r="J6" s="16"/>
      <c r="K6" s="17"/>
    </row>
    <row r="7" spans="2:11" ht="15.75" thickBot="1" x14ac:dyDescent="0.3">
      <c r="B7" s="18" t="s">
        <v>233</v>
      </c>
      <c r="C7" s="19"/>
      <c r="D7" s="19"/>
      <c r="E7" s="19"/>
      <c r="F7" s="19"/>
      <c r="G7" s="19"/>
      <c r="H7" s="19"/>
      <c r="I7" s="19"/>
      <c r="J7" s="19"/>
      <c r="K7" s="20"/>
    </row>
    <row r="8" spans="2:11" ht="15.75" thickBot="1" x14ac:dyDescent="0.3">
      <c r="B8" s="21" t="s">
        <v>234</v>
      </c>
      <c r="C8" s="22"/>
      <c r="D8" s="22"/>
      <c r="E8" s="22"/>
      <c r="F8" s="22"/>
      <c r="G8" s="22"/>
      <c r="H8" s="22"/>
      <c r="I8" s="22"/>
      <c r="J8" s="22"/>
      <c r="K8" s="23"/>
    </row>
  </sheetData>
  <mergeCells count="3">
    <mergeCell ref="B3:K6"/>
    <mergeCell ref="B7:K7"/>
    <mergeCell ref="B8:K8"/>
  </mergeCell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88A71-81B5-4EDE-AE86-3FC976AB634B}">
  <dimension ref="A1:B60"/>
  <sheetViews>
    <sheetView zoomScale="70" zoomScaleNormal="70" workbookViewId="0">
      <selection activeCell="B17" sqref="B17"/>
    </sheetView>
  </sheetViews>
  <sheetFormatPr baseColWidth="10" defaultRowHeight="15" x14ac:dyDescent="0.25"/>
  <cols>
    <col min="1" max="1" width="4.7109375" style="4" customWidth="1"/>
    <col min="2" max="2" width="255.42578125" style="3" customWidth="1"/>
    <col min="3" max="16384" width="11.42578125" style="1"/>
  </cols>
  <sheetData>
    <row r="1" spans="1:2" ht="11.25" customHeight="1" x14ac:dyDescent="0.25">
      <c r="A1" s="30" t="s">
        <v>231</v>
      </c>
      <c r="B1" s="30"/>
    </row>
    <row r="2" spans="1:2" ht="8.25" customHeight="1" thickBot="1" x14ac:dyDescent="0.3">
      <c r="A2" s="31"/>
      <c r="B2" s="31"/>
    </row>
    <row r="3" spans="1:2" x14ac:dyDescent="0.25">
      <c r="A3" s="4">
        <v>1</v>
      </c>
      <c r="B3" s="2" t="s">
        <v>12</v>
      </c>
    </row>
    <row r="4" spans="1:2" x14ac:dyDescent="0.25">
      <c r="A4" s="4">
        <f>1+A3</f>
        <v>2</v>
      </c>
      <c r="B4" s="2" t="s">
        <v>13</v>
      </c>
    </row>
    <row r="5" spans="1:2" x14ac:dyDescent="0.25">
      <c r="A5" s="4">
        <f t="shared" ref="A5:A60" si="0">1+A4</f>
        <v>3</v>
      </c>
      <c r="B5" s="2" t="s">
        <v>14</v>
      </c>
    </row>
    <row r="6" spans="1:2" x14ac:dyDescent="0.25">
      <c r="A6" s="4">
        <f t="shared" si="0"/>
        <v>4</v>
      </c>
      <c r="B6" s="2" t="s">
        <v>15</v>
      </c>
    </row>
    <row r="7" spans="1:2" ht="27.75" customHeight="1" x14ac:dyDescent="0.25">
      <c r="A7" s="4">
        <f t="shared" si="0"/>
        <v>5</v>
      </c>
      <c r="B7" s="2" t="s">
        <v>16</v>
      </c>
    </row>
    <row r="8" spans="1:2" x14ac:dyDescent="0.25">
      <c r="A8" s="4">
        <f t="shared" si="0"/>
        <v>6</v>
      </c>
      <c r="B8" s="2" t="s">
        <v>17</v>
      </c>
    </row>
    <row r="9" spans="1:2" x14ac:dyDescent="0.25">
      <c r="A9" s="4">
        <f t="shared" si="0"/>
        <v>7</v>
      </c>
      <c r="B9" s="2" t="s">
        <v>18</v>
      </c>
    </row>
    <row r="10" spans="1:2" x14ac:dyDescent="0.25">
      <c r="A10" s="4">
        <f t="shared" si="0"/>
        <v>8</v>
      </c>
      <c r="B10" s="2" t="s">
        <v>19</v>
      </c>
    </row>
    <row r="11" spans="1:2" x14ac:dyDescent="0.25">
      <c r="A11" s="4">
        <f t="shared" si="0"/>
        <v>9</v>
      </c>
      <c r="B11" s="2" t="s">
        <v>8</v>
      </c>
    </row>
    <row r="12" spans="1:2" x14ac:dyDescent="0.25">
      <c r="A12" s="4">
        <f t="shared" si="0"/>
        <v>10</v>
      </c>
      <c r="B12" s="2" t="s">
        <v>11</v>
      </c>
    </row>
    <row r="13" spans="1:2" x14ac:dyDescent="0.25">
      <c r="A13" s="4">
        <f t="shared" si="0"/>
        <v>11</v>
      </c>
      <c r="B13" s="2" t="s">
        <v>3</v>
      </c>
    </row>
    <row r="14" spans="1:2" x14ac:dyDescent="0.25">
      <c r="A14" s="4">
        <f t="shared" si="0"/>
        <v>12</v>
      </c>
      <c r="B14" s="2" t="s">
        <v>0</v>
      </c>
    </row>
    <row r="15" spans="1:2" x14ac:dyDescent="0.25">
      <c r="A15" s="4">
        <f t="shared" si="0"/>
        <v>13</v>
      </c>
      <c r="B15" s="2" t="s">
        <v>20</v>
      </c>
    </row>
    <row r="16" spans="1:2" x14ac:dyDescent="0.25">
      <c r="A16" s="4">
        <f t="shared" si="0"/>
        <v>14</v>
      </c>
      <c r="B16" s="2" t="s">
        <v>10</v>
      </c>
    </row>
    <row r="17" spans="1:2" x14ac:dyDescent="0.25">
      <c r="A17" s="4">
        <f t="shared" si="0"/>
        <v>15</v>
      </c>
      <c r="B17" s="2" t="s">
        <v>21</v>
      </c>
    </row>
    <row r="18" spans="1:2" x14ac:dyDescent="0.25">
      <c r="A18" s="4">
        <f t="shared" si="0"/>
        <v>16</v>
      </c>
      <c r="B18" s="2" t="s">
        <v>22</v>
      </c>
    </row>
    <row r="19" spans="1:2" x14ac:dyDescent="0.25">
      <c r="A19" s="4">
        <f t="shared" si="0"/>
        <v>17</v>
      </c>
      <c r="B19" s="2" t="s">
        <v>23</v>
      </c>
    </row>
    <row r="20" spans="1:2" x14ac:dyDescent="0.25">
      <c r="A20" s="4">
        <f t="shared" si="0"/>
        <v>18</v>
      </c>
      <c r="B20" s="2" t="s">
        <v>24</v>
      </c>
    </row>
    <row r="21" spans="1:2" x14ac:dyDescent="0.25">
      <c r="A21" s="4">
        <f t="shared" si="0"/>
        <v>19</v>
      </c>
      <c r="B21" s="2" t="s">
        <v>25</v>
      </c>
    </row>
    <row r="22" spans="1:2" x14ac:dyDescent="0.25">
      <c r="A22" s="4">
        <f t="shared" si="0"/>
        <v>20</v>
      </c>
      <c r="B22" s="2" t="s">
        <v>1</v>
      </c>
    </row>
    <row r="23" spans="1:2" x14ac:dyDescent="0.25">
      <c r="A23" s="4">
        <f t="shared" si="0"/>
        <v>21</v>
      </c>
      <c r="B23" s="2" t="s">
        <v>26</v>
      </c>
    </row>
    <row r="24" spans="1:2" x14ac:dyDescent="0.25">
      <c r="A24" s="4">
        <f t="shared" si="0"/>
        <v>22</v>
      </c>
      <c r="B24" s="2" t="s">
        <v>27</v>
      </c>
    </row>
    <row r="25" spans="1:2" x14ac:dyDescent="0.25">
      <c r="A25" s="4">
        <f t="shared" si="0"/>
        <v>23</v>
      </c>
      <c r="B25" s="2" t="s">
        <v>28</v>
      </c>
    </row>
    <row r="26" spans="1:2" x14ac:dyDescent="0.25">
      <c r="A26" s="4">
        <f t="shared" si="0"/>
        <v>24</v>
      </c>
      <c r="B26" s="2" t="s">
        <v>29</v>
      </c>
    </row>
    <row r="27" spans="1:2" x14ac:dyDescent="0.25">
      <c r="A27" s="4">
        <f t="shared" si="0"/>
        <v>25</v>
      </c>
      <c r="B27" s="2" t="s">
        <v>30</v>
      </c>
    </row>
    <row r="28" spans="1:2" x14ac:dyDescent="0.25">
      <c r="A28" s="4">
        <f t="shared" si="0"/>
        <v>26</v>
      </c>
      <c r="B28" s="2" t="s">
        <v>2</v>
      </c>
    </row>
    <row r="29" spans="1:2" x14ac:dyDescent="0.25">
      <c r="A29" s="4">
        <f t="shared" si="0"/>
        <v>27</v>
      </c>
      <c r="B29" s="2" t="s">
        <v>9</v>
      </c>
    </row>
    <row r="30" spans="1:2" x14ac:dyDescent="0.25">
      <c r="A30" s="4">
        <f t="shared" si="0"/>
        <v>28</v>
      </c>
      <c r="B30" s="3" t="s">
        <v>31</v>
      </c>
    </row>
    <row r="31" spans="1:2" x14ac:dyDescent="0.25">
      <c r="A31" s="4">
        <f t="shared" si="0"/>
        <v>29</v>
      </c>
      <c r="B31" s="2" t="s">
        <v>4</v>
      </c>
    </row>
    <row r="32" spans="1:2" x14ac:dyDescent="0.25">
      <c r="A32" s="4">
        <f t="shared" si="0"/>
        <v>30</v>
      </c>
      <c r="B32" s="2" t="s">
        <v>32</v>
      </c>
    </row>
    <row r="33" spans="1:2" x14ac:dyDescent="0.25">
      <c r="A33" s="4">
        <f t="shared" si="0"/>
        <v>31</v>
      </c>
      <c r="B33" s="2" t="s">
        <v>33</v>
      </c>
    </row>
    <row r="34" spans="1:2" x14ac:dyDescent="0.25">
      <c r="A34" s="4">
        <f t="shared" si="0"/>
        <v>32</v>
      </c>
      <c r="B34" s="2" t="s">
        <v>34</v>
      </c>
    </row>
    <row r="35" spans="1:2" x14ac:dyDescent="0.25">
      <c r="A35" s="4">
        <f t="shared" si="0"/>
        <v>33</v>
      </c>
      <c r="B35" s="3" t="s">
        <v>35</v>
      </c>
    </row>
    <row r="36" spans="1:2" x14ac:dyDescent="0.25">
      <c r="A36" s="4">
        <f t="shared" si="0"/>
        <v>34</v>
      </c>
      <c r="B36" s="2" t="s">
        <v>36</v>
      </c>
    </row>
    <row r="37" spans="1:2" x14ac:dyDescent="0.25">
      <c r="A37" s="4">
        <f t="shared" si="0"/>
        <v>35</v>
      </c>
      <c r="B37" s="2" t="s">
        <v>37</v>
      </c>
    </row>
    <row r="38" spans="1:2" x14ac:dyDescent="0.25">
      <c r="A38" s="4">
        <f t="shared" si="0"/>
        <v>36</v>
      </c>
      <c r="B38" s="2" t="s">
        <v>5</v>
      </c>
    </row>
    <row r="39" spans="1:2" x14ac:dyDescent="0.25">
      <c r="A39" s="4">
        <f t="shared" si="0"/>
        <v>37</v>
      </c>
      <c r="B39" s="2" t="s">
        <v>38</v>
      </c>
    </row>
    <row r="40" spans="1:2" x14ac:dyDescent="0.25">
      <c r="A40" s="4">
        <f t="shared" si="0"/>
        <v>38</v>
      </c>
      <c r="B40" s="3" t="s">
        <v>39</v>
      </c>
    </row>
    <row r="41" spans="1:2" x14ac:dyDescent="0.25">
      <c r="A41" s="4">
        <f t="shared" si="0"/>
        <v>39</v>
      </c>
      <c r="B41" s="2" t="s">
        <v>40</v>
      </c>
    </row>
    <row r="42" spans="1:2" x14ac:dyDescent="0.25">
      <c r="A42" s="4">
        <f t="shared" si="0"/>
        <v>40</v>
      </c>
      <c r="B42" s="2" t="s">
        <v>41</v>
      </c>
    </row>
    <row r="43" spans="1:2" x14ac:dyDescent="0.25">
      <c r="A43" s="4">
        <f t="shared" si="0"/>
        <v>41</v>
      </c>
      <c r="B43" s="2" t="s">
        <v>42</v>
      </c>
    </row>
    <row r="44" spans="1:2" x14ac:dyDescent="0.25">
      <c r="A44" s="4">
        <f t="shared" si="0"/>
        <v>42</v>
      </c>
      <c r="B44" s="2" t="s">
        <v>43</v>
      </c>
    </row>
    <row r="45" spans="1:2" x14ac:dyDescent="0.25">
      <c r="A45" s="4">
        <f t="shared" si="0"/>
        <v>43</v>
      </c>
      <c r="B45" s="2" t="s">
        <v>44</v>
      </c>
    </row>
    <row r="46" spans="1:2" x14ac:dyDescent="0.25">
      <c r="A46" s="4">
        <f t="shared" si="0"/>
        <v>44</v>
      </c>
      <c r="B46" s="2" t="s">
        <v>45</v>
      </c>
    </row>
    <row r="47" spans="1:2" x14ac:dyDescent="0.25">
      <c r="A47" s="4">
        <f t="shared" si="0"/>
        <v>45</v>
      </c>
      <c r="B47" s="3" t="s">
        <v>7</v>
      </c>
    </row>
    <row r="48" spans="1:2" x14ac:dyDescent="0.25">
      <c r="A48" s="4">
        <f t="shared" si="0"/>
        <v>46</v>
      </c>
      <c r="B48" s="2" t="s">
        <v>46</v>
      </c>
    </row>
    <row r="49" spans="1:2" x14ac:dyDescent="0.25">
      <c r="A49" s="4">
        <f t="shared" si="0"/>
        <v>47</v>
      </c>
      <c r="B49" s="2" t="s">
        <v>47</v>
      </c>
    </row>
    <row r="50" spans="1:2" x14ac:dyDescent="0.25">
      <c r="A50" s="4">
        <f t="shared" si="0"/>
        <v>48</v>
      </c>
      <c r="B50" s="2" t="s">
        <v>6</v>
      </c>
    </row>
    <row r="51" spans="1:2" x14ac:dyDescent="0.25">
      <c r="A51" s="4">
        <f t="shared" si="0"/>
        <v>49</v>
      </c>
      <c r="B51" s="2" t="s">
        <v>48</v>
      </c>
    </row>
    <row r="52" spans="1:2" x14ac:dyDescent="0.25">
      <c r="A52" s="4">
        <f t="shared" si="0"/>
        <v>50</v>
      </c>
      <c r="B52" s="2" t="s">
        <v>49</v>
      </c>
    </row>
    <row r="53" spans="1:2" x14ac:dyDescent="0.25">
      <c r="A53" s="4">
        <f t="shared" si="0"/>
        <v>51</v>
      </c>
      <c r="B53" s="2" t="s">
        <v>50</v>
      </c>
    </row>
    <row r="54" spans="1:2" x14ac:dyDescent="0.25">
      <c r="A54" s="4">
        <f t="shared" si="0"/>
        <v>52</v>
      </c>
      <c r="B54" s="2" t="s">
        <v>51</v>
      </c>
    </row>
    <row r="55" spans="1:2" x14ac:dyDescent="0.25">
      <c r="A55" s="4">
        <f t="shared" si="0"/>
        <v>53</v>
      </c>
      <c r="B55" s="2" t="s">
        <v>58</v>
      </c>
    </row>
    <row r="56" spans="1:2" x14ac:dyDescent="0.25">
      <c r="A56" s="4">
        <f t="shared" si="0"/>
        <v>54</v>
      </c>
      <c r="B56" s="2" t="s">
        <v>52</v>
      </c>
    </row>
    <row r="57" spans="1:2" ht="25.5" x14ac:dyDescent="0.25">
      <c r="A57" s="4">
        <f t="shared" si="0"/>
        <v>55</v>
      </c>
      <c r="B57" s="2" t="s">
        <v>57</v>
      </c>
    </row>
    <row r="58" spans="1:2" x14ac:dyDescent="0.25">
      <c r="A58" s="4">
        <f t="shared" si="0"/>
        <v>56</v>
      </c>
      <c r="B58" s="3" t="s">
        <v>53</v>
      </c>
    </row>
    <row r="59" spans="1:2" x14ac:dyDescent="0.25">
      <c r="A59" s="4">
        <f t="shared" si="0"/>
        <v>57</v>
      </c>
      <c r="B59" s="2" t="s">
        <v>54</v>
      </c>
    </row>
    <row r="60" spans="1:2" x14ac:dyDescent="0.25">
      <c r="A60" s="4">
        <f t="shared" si="0"/>
        <v>58</v>
      </c>
      <c r="B60" s="3" t="s">
        <v>55</v>
      </c>
    </row>
  </sheetData>
  <sortState xmlns:xlrd2="http://schemas.microsoft.com/office/spreadsheetml/2017/richdata2" ref="B3:B60">
    <sortCondition ref="B1"/>
  </sortState>
  <mergeCells count="1">
    <mergeCell ref="A1:B2"/>
  </mergeCells>
  <pageMargins left="0.7" right="0.7" top="0.75" bottom="0.75" header="0.3" footer="0.3"/>
  <pageSetup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CB792-0146-4AEE-8069-886DE3C010AA}">
  <dimension ref="A1:I170"/>
  <sheetViews>
    <sheetView topLeftCell="A103" zoomScaleNormal="100" workbookViewId="0">
      <selection activeCell="B110" sqref="B110"/>
    </sheetView>
  </sheetViews>
  <sheetFormatPr baseColWidth="10" defaultRowHeight="15" x14ac:dyDescent="0.25"/>
  <cols>
    <col min="1" max="1" width="11.42578125" style="5"/>
    <col min="2" max="2" width="43.42578125" style="5" bestFit="1" customWidth="1"/>
    <col min="3" max="3" width="18.7109375" style="5" bestFit="1" customWidth="1"/>
    <col min="4" max="4" width="11.42578125" style="5"/>
    <col min="5" max="5" width="34.42578125" style="5" bestFit="1" customWidth="1"/>
    <col min="6" max="7" width="14.42578125" style="5" bestFit="1" customWidth="1"/>
    <col min="8" max="8" width="113.85546875" style="5" bestFit="1" customWidth="1"/>
    <col min="9" max="16384" width="11.42578125" style="5"/>
  </cols>
  <sheetData>
    <row r="1" spans="1:9" x14ac:dyDescent="0.25">
      <c r="A1" s="24" t="s">
        <v>232</v>
      </c>
      <c r="B1" s="25"/>
      <c r="C1" s="25"/>
      <c r="D1" s="25"/>
      <c r="E1" s="25"/>
      <c r="F1" s="25"/>
      <c r="G1" s="25"/>
      <c r="H1" s="26"/>
    </row>
    <row r="2" spans="1:9" ht="6" customHeight="1" thickBot="1" x14ac:dyDescent="0.3">
      <c r="A2" s="27"/>
      <c r="B2" s="28"/>
      <c r="C2" s="28"/>
      <c r="D2" s="28"/>
      <c r="E2" s="28"/>
      <c r="F2" s="28"/>
      <c r="G2" s="28"/>
      <c r="H2" s="29"/>
    </row>
    <row r="3" spans="1:9" ht="15.75" x14ac:dyDescent="0.25">
      <c r="A3" s="10" t="s">
        <v>59</v>
      </c>
      <c r="B3" s="10" t="s">
        <v>229</v>
      </c>
      <c r="C3" s="10" t="s">
        <v>230</v>
      </c>
      <c r="D3" s="10" t="s">
        <v>60</v>
      </c>
      <c r="E3" s="10" t="s">
        <v>61</v>
      </c>
      <c r="F3" s="11" t="s">
        <v>62</v>
      </c>
      <c r="G3" s="11" t="s">
        <v>63</v>
      </c>
      <c r="H3" s="10" t="s">
        <v>64</v>
      </c>
      <c r="I3" s="9"/>
    </row>
    <row r="4" spans="1:9" ht="15.75" x14ac:dyDescent="0.25">
      <c r="A4" s="6">
        <v>1</v>
      </c>
      <c r="B4" s="7" t="s">
        <v>65</v>
      </c>
      <c r="C4" s="7">
        <v>1914</v>
      </c>
      <c r="D4" s="7" t="s">
        <v>66</v>
      </c>
      <c r="E4" s="7" t="s">
        <v>67</v>
      </c>
      <c r="F4" s="8">
        <v>-27.1127222222222</v>
      </c>
      <c r="G4" s="8">
        <v>-109.34968611111111</v>
      </c>
      <c r="H4" s="7" t="s">
        <v>68</v>
      </c>
      <c r="I4" s="9"/>
    </row>
    <row r="5" spans="1:9" ht="15.75" x14ac:dyDescent="0.25">
      <c r="A5" s="6">
        <f>A4+1</f>
        <v>2</v>
      </c>
      <c r="B5" s="7" t="s">
        <v>69</v>
      </c>
      <c r="C5" s="7">
        <v>1961</v>
      </c>
      <c r="D5" s="7" t="s">
        <v>70</v>
      </c>
      <c r="E5" s="7" t="s">
        <v>71</v>
      </c>
      <c r="F5" s="8">
        <v>9.0166699999999995</v>
      </c>
      <c r="G5" s="8">
        <v>-79.566699999999997</v>
      </c>
      <c r="H5" s="7" t="s">
        <v>72</v>
      </c>
      <c r="I5" s="9"/>
    </row>
    <row r="6" spans="1:9" ht="15.75" x14ac:dyDescent="0.25">
      <c r="A6" s="6">
        <f t="shared" ref="A6:A69" si="0">A5+1</f>
        <v>3</v>
      </c>
      <c r="B6" s="7" t="s">
        <v>73</v>
      </c>
      <c r="C6" s="7">
        <v>1966</v>
      </c>
      <c r="D6" s="7" t="s">
        <v>66</v>
      </c>
      <c r="E6" s="7" t="s">
        <v>67</v>
      </c>
      <c r="F6" s="8">
        <v>-27.1127222222222</v>
      </c>
      <c r="G6" s="8">
        <v>-109.34968611111111</v>
      </c>
      <c r="H6" s="7" t="s">
        <v>68</v>
      </c>
      <c r="I6" s="9"/>
    </row>
    <row r="7" spans="1:9" ht="15.75" x14ac:dyDescent="0.25">
      <c r="A7" s="6">
        <f t="shared" si="0"/>
        <v>4</v>
      </c>
      <c r="B7" s="7" t="s">
        <v>74</v>
      </c>
      <c r="C7" s="7">
        <v>1966</v>
      </c>
      <c r="D7" s="7" t="s">
        <v>75</v>
      </c>
      <c r="E7" s="7" t="s">
        <v>76</v>
      </c>
      <c r="F7" s="8">
        <v>0.9681777777777778</v>
      </c>
      <c r="G7" s="8">
        <v>-79.651719444444453</v>
      </c>
      <c r="H7" s="7" t="s">
        <v>77</v>
      </c>
      <c r="I7" s="9"/>
    </row>
    <row r="8" spans="1:9" ht="15.75" x14ac:dyDescent="0.25">
      <c r="A8" s="6">
        <f t="shared" si="0"/>
        <v>5</v>
      </c>
      <c r="B8" s="7" t="s">
        <v>74</v>
      </c>
      <c r="C8" s="7">
        <v>1966</v>
      </c>
      <c r="D8" s="7" t="s">
        <v>70</v>
      </c>
      <c r="E8" s="7" t="s">
        <v>71</v>
      </c>
      <c r="F8" s="8">
        <v>9.0052000000000003</v>
      </c>
      <c r="G8" s="8">
        <v>-79.58049444444444</v>
      </c>
      <c r="H8" s="7" t="s">
        <v>78</v>
      </c>
      <c r="I8" s="9"/>
    </row>
    <row r="9" spans="1:9" ht="15.75" x14ac:dyDescent="0.25">
      <c r="A9" s="6">
        <f t="shared" si="0"/>
        <v>6</v>
      </c>
      <c r="B9" s="7" t="s">
        <v>74</v>
      </c>
      <c r="C9" s="7">
        <v>1966</v>
      </c>
      <c r="D9" s="7" t="s">
        <v>70</v>
      </c>
      <c r="E9" s="7" t="s">
        <v>71</v>
      </c>
      <c r="F9" s="8">
        <v>9.3530138888888885</v>
      </c>
      <c r="G9" s="8">
        <v>-79.903719444444448</v>
      </c>
      <c r="H9" s="7" t="s">
        <v>78</v>
      </c>
      <c r="I9" s="9"/>
    </row>
    <row r="10" spans="1:9" ht="15.75" x14ac:dyDescent="0.25">
      <c r="A10" s="6">
        <f t="shared" si="0"/>
        <v>7</v>
      </c>
      <c r="B10" s="7" t="s">
        <v>79</v>
      </c>
      <c r="C10" s="7">
        <v>1968</v>
      </c>
      <c r="D10" s="7" t="s">
        <v>75</v>
      </c>
      <c r="E10" s="7" t="s">
        <v>76</v>
      </c>
      <c r="F10" s="8">
        <v>0.9681777777777778</v>
      </c>
      <c r="G10" s="8">
        <v>-79.651719444444453</v>
      </c>
      <c r="H10" s="7" t="s">
        <v>80</v>
      </c>
      <c r="I10" s="9"/>
    </row>
    <row r="11" spans="1:9" ht="15.75" x14ac:dyDescent="0.25">
      <c r="A11" s="6">
        <f t="shared" si="0"/>
        <v>8</v>
      </c>
      <c r="B11" s="7" t="s">
        <v>79</v>
      </c>
      <c r="C11" s="7">
        <v>1968</v>
      </c>
      <c r="D11" s="7" t="s">
        <v>75</v>
      </c>
      <c r="E11" s="7" t="s">
        <v>76</v>
      </c>
      <c r="F11" s="8">
        <v>1.0892027777777777</v>
      </c>
      <c r="G11" s="8">
        <v>-78.989961111111114</v>
      </c>
      <c r="H11" s="7" t="s">
        <v>81</v>
      </c>
      <c r="I11" s="9"/>
    </row>
    <row r="12" spans="1:9" ht="15.75" x14ac:dyDescent="0.25">
      <c r="A12" s="6">
        <f t="shared" si="0"/>
        <v>9</v>
      </c>
      <c r="B12" s="7" t="s">
        <v>82</v>
      </c>
      <c r="C12" s="7">
        <v>1976</v>
      </c>
      <c r="D12" s="7" t="s">
        <v>83</v>
      </c>
      <c r="E12" s="7" t="s">
        <v>84</v>
      </c>
      <c r="F12" s="8">
        <v>12.011138888888889</v>
      </c>
      <c r="G12" s="8">
        <v>-83.770369444444441</v>
      </c>
      <c r="H12" s="7" t="s">
        <v>77</v>
      </c>
      <c r="I12" s="9"/>
    </row>
    <row r="13" spans="1:9" ht="15.75" x14ac:dyDescent="0.25">
      <c r="A13" s="6">
        <f t="shared" si="0"/>
        <v>10</v>
      </c>
      <c r="B13" s="7" t="s">
        <v>82</v>
      </c>
      <c r="C13" s="7">
        <v>1976</v>
      </c>
      <c r="D13" s="7" t="s">
        <v>83</v>
      </c>
      <c r="E13" s="7" t="s">
        <v>84</v>
      </c>
      <c r="F13" s="8">
        <v>12.173177777777777</v>
      </c>
      <c r="G13" s="8">
        <v>-83.052247222222221</v>
      </c>
      <c r="H13" s="7" t="s">
        <v>77</v>
      </c>
      <c r="I13" s="9"/>
    </row>
    <row r="14" spans="1:9" ht="15.75" x14ac:dyDescent="0.25">
      <c r="A14" s="6">
        <f t="shared" si="0"/>
        <v>11</v>
      </c>
      <c r="B14" s="7" t="s">
        <v>85</v>
      </c>
      <c r="C14" s="7">
        <v>1993</v>
      </c>
      <c r="D14" s="7" t="s">
        <v>83</v>
      </c>
      <c r="E14" s="7" t="s">
        <v>86</v>
      </c>
      <c r="F14" s="8">
        <v>12.47371388888889</v>
      </c>
      <c r="G14" s="8">
        <v>-83.399852777777781</v>
      </c>
      <c r="H14" s="7"/>
      <c r="I14" s="9"/>
    </row>
    <row r="15" spans="1:9" ht="15.75" x14ac:dyDescent="0.25">
      <c r="A15" s="6">
        <f t="shared" si="0"/>
        <v>12</v>
      </c>
      <c r="B15" s="7" t="s">
        <v>87</v>
      </c>
      <c r="C15" s="7">
        <v>1994</v>
      </c>
      <c r="D15" s="7" t="s">
        <v>75</v>
      </c>
      <c r="E15" s="7" t="s">
        <v>88</v>
      </c>
      <c r="F15" s="8">
        <v>-0.9544583333333333</v>
      </c>
      <c r="G15" s="8">
        <v>-90.964147222222223</v>
      </c>
      <c r="H15" s="7" t="s">
        <v>77</v>
      </c>
      <c r="I15" s="9"/>
    </row>
    <row r="16" spans="1:9" ht="15.75" x14ac:dyDescent="0.25">
      <c r="A16" s="6">
        <f t="shared" si="0"/>
        <v>13</v>
      </c>
      <c r="B16" s="7" t="s">
        <v>87</v>
      </c>
      <c r="C16" s="7">
        <v>1994</v>
      </c>
      <c r="D16" s="7" t="s">
        <v>75</v>
      </c>
      <c r="E16" s="7" t="s">
        <v>88</v>
      </c>
      <c r="F16" s="8">
        <v>-0.90312222222222227</v>
      </c>
      <c r="G16" s="8">
        <v>-89.610924999999995</v>
      </c>
      <c r="H16" s="7" t="s">
        <v>77</v>
      </c>
      <c r="I16" s="9"/>
    </row>
    <row r="17" spans="1:9" ht="15.75" x14ac:dyDescent="0.25">
      <c r="A17" s="6">
        <f t="shared" si="0"/>
        <v>14</v>
      </c>
      <c r="B17" s="7" t="s">
        <v>87</v>
      </c>
      <c r="C17" s="7">
        <v>1994</v>
      </c>
      <c r="D17" s="7" t="s">
        <v>75</v>
      </c>
      <c r="E17" s="7" t="s">
        <v>88</v>
      </c>
      <c r="F17" s="8">
        <v>-0.74329166666666657</v>
      </c>
      <c r="G17" s="8">
        <v>-90.315688888888886</v>
      </c>
      <c r="H17" s="7" t="s">
        <v>77</v>
      </c>
      <c r="I17" s="9"/>
    </row>
    <row r="18" spans="1:9" ht="15.75" x14ac:dyDescent="0.25">
      <c r="A18" s="6">
        <f t="shared" si="0"/>
        <v>15</v>
      </c>
      <c r="B18" s="7" t="s">
        <v>89</v>
      </c>
      <c r="C18" s="7">
        <v>2002</v>
      </c>
      <c r="D18" s="7" t="s">
        <v>90</v>
      </c>
      <c r="E18" s="7" t="s">
        <v>91</v>
      </c>
      <c r="F18" s="8">
        <v>8.4688777777777773</v>
      </c>
      <c r="G18" s="8">
        <v>-83.09741666666666</v>
      </c>
      <c r="H18" s="7" t="s">
        <v>92</v>
      </c>
      <c r="I18" s="9"/>
    </row>
    <row r="19" spans="1:9" ht="15.75" x14ac:dyDescent="0.25">
      <c r="A19" s="6">
        <f t="shared" si="0"/>
        <v>16</v>
      </c>
      <c r="B19" s="7" t="s">
        <v>89</v>
      </c>
      <c r="C19" s="7">
        <v>2002</v>
      </c>
      <c r="D19" s="7" t="s">
        <v>90</v>
      </c>
      <c r="E19" s="7" t="s">
        <v>91</v>
      </c>
      <c r="F19" s="8">
        <v>8.5609055555555571</v>
      </c>
      <c r="G19" s="8">
        <v>-83.464355555555557</v>
      </c>
      <c r="H19" s="7" t="s">
        <v>92</v>
      </c>
      <c r="I19" s="9"/>
    </row>
    <row r="20" spans="1:9" ht="15.75" x14ac:dyDescent="0.25">
      <c r="A20" s="6">
        <f t="shared" si="0"/>
        <v>17</v>
      </c>
      <c r="B20" s="7" t="s">
        <v>89</v>
      </c>
      <c r="C20" s="7">
        <v>2002</v>
      </c>
      <c r="D20" s="7" t="s">
        <v>90</v>
      </c>
      <c r="E20" s="7" t="s">
        <v>91</v>
      </c>
      <c r="F20" s="8">
        <v>9.4318694444444446</v>
      </c>
      <c r="G20" s="8">
        <v>-84.161908333333344</v>
      </c>
      <c r="H20" s="7" t="s">
        <v>92</v>
      </c>
      <c r="I20" s="9"/>
    </row>
    <row r="21" spans="1:9" ht="15.75" x14ac:dyDescent="0.25">
      <c r="A21" s="6">
        <f t="shared" si="0"/>
        <v>18</v>
      </c>
      <c r="B21" s="7" t="s">
        <v>93</v>
      </c>
      <c r="C21" s="7">
        <v>2003</v>
      </c>
      <c r="D21" s="7" t="s">
        <v>70</v>
      </c>
      <c r="E21" s="7" t="s">
        <v>94</v>
      </c>
      <c r="F21" s="8">
        <v>8.6097833333333327</v>
      </c>
      <c r="G21" s="8">
        <v>-80.131691666666654</v>
      </c>
      <c r="H21" s="7" t="s">
        <v>95</v>
      </c>
      <c r="I21" s="9"/>
    </row>
    <row r="22" spans="1:9" ht="15.75" x14ac:dyDescent="0.25">
      <c r="A22" s="6">
        <f t="shared" si="0"/>
        <v>19</v>
      </c>
      <c r="B22" s="7" t="s">
        <v>96</v>
      </c>
      <c r="C22" s="7">
        <v>2006</v>
      </c>
      <c r="D22" s="7" t="s">
        <v>97</v>
      </c>
      <c r="E22" s="7" t="s">
        <v>98</v>
      </c>
      <c r="F22" s="8">
        <v>5.5330555555555554</v>
      </c>
      <c r="G22" s="8">
        <v>-76.633055555555543</v>
      </c>
      <c r="H22" s="7" t="s">
        <v>99</v>
      </c>
      <c r="I22" s="9"/>
    </row>
    <row r="23" spans="1:9" ht="15.75" x14ac:dyDescent="0.25">
      <c r="A23" s="6">
        <f t="shared" si="0"/>
        <v>20</v>
      </c>
      <c r="B23" s="7" t="s">
        <v>100</v>
      </c>
      <c r="C23" s="7">
        <v>2006</v>
      </c>
      <c r="D23" s="7" t="s">
        <v>97</v>
      </c>
      <c r="E23" s="7" t="s">
        <v>101</v>
      </c>
      <c r="F23" s="8">
        <v>4.8579888888888885</v>
      </c>
      <c r="G23" s="8">
        <v>-73.257988888888889</v>
      </c>
      <c r="H23" s="7" t="s">
        <v>77</v>
      </c>
      <c r="I23" s="9"/>
    </row>
    <row r="24" spans="1:9" ht="15.75" x14ac:dyDescent="0.25">
      <c r="A24" s="6">
        <f t="shared" si="0"/>
        <v>21</v>
      </c>
      <c r="B24" s="7" t="s">
        <v>100</v>
      </c>
      <c r="C24" s="7">
        <v>2006</v>
      </c>
      <c r="D24" s="7" t="s">
        <v>97</v>
      </c>
      <c r="E24" s="7" t="s">
        <v>102</v>
      </c>
      <c r="F24" s="8">
        <v>9.3982083333333328</v>
      </c>
      <c r="G24" s="8">
        <v>-75.777211111111114</v>
      </c>
      <c r="H24" s="7" t="s">
        <v>77</v>
      </c>
      <c r="I24" s="9"/>
    </row>
    <row r="25" spans="1:9" ht="15.75" x14ac:dyDescent="0.25">
      <c r="A25" s="6">
        <f t="shared" si="0"/>
        <v>22</v>
      </c>
      <c r="B25" s="7" t="s">
        <v>103</v>
      </c>
      <c r="C25" s="7">
        <v>2007</v>
      </c>
      <c r="D25" s="7" t="s">
        <v>104</v>
      </c>
      <c r="E25" s="7" t="s">
        <v>105</v>
      </c>
      <c r="F25" s="8">
        <v>5.8520361111111106</v>
      </c>
      <c r="G25" s="8">
        <v>-55.203827777777782</v>
      </c>
      <c r="H25" s="7" t="s">
        <v>106</v>
      </c>
      <c r="I25" s="9"/>
    </row>
    <row r="26" spans="1:9" ht="15.75" x14ac:dyDescent="0.25">
      <c r="A26" s="6">
        <f t="shared" si="0"/>
        <v>23</v>
      </c>
      <c r="B26" s="7" t="s">
        <v>107</v>
      </c>
      <c r="C26" s="7">
        <v>2009</v>
      </c>
      <c r="D26" s="7" t="s">
        <v>90</v>
      </c>
      <c r="E26" s="7" t="s">
        <v>108</v>
      </c>
      <c r="F26" s="8">
        <v>9.6381800000000002</v>
      </c>
      <c r="G26" s="8">
        <v>-82.70496</v>
      </c>
      <c r="H26" s="7" t="s">
        <v>109</v>
      </c>
      <c r="I26" s="9"/>
    </row>
    <row r="27" spans="1:9" ht="15.75" x14ac:dyDescent="0.25">
      <c r="A27" s="6">
        <f t="shared" si="0"/>
        <v>24</v>
      </c>
      <c r="B27" s="7" t="s">
        <v>107</v>
      </c>
      <c r="C27" s="7">
        <v>2009</v>
      </c>
      <c r="D27" s="7" t="s">
        <v>90</v>
      </c>
      <c r="E27" s="7" t="s">
        <v>108</v>
      </c>
      <c r="F27" s="8">
        <v>9.6438059999999997</v>
      </c>
      <c r="G27" s="8">
        <v>-82.686639</v>
      </c>
      <c r="H27" s="7" t="s">
        <v>109</v>
      </c>
      <c r="I27" s="9"/>
    </row>
    <row r="28" spans="1:9" ht="15.75" x14ac:dyDescent="0.25">
      <c r="A28" s="6">
        <f t="shared" si="0"/>
        <v>25</v>
      </c>
      <c r="B28" s="7" t="s">
        <v>110</v>
      </c>
      <c r="C28" s="7">
        <v>2010</v>
      </c>
      <c r="D28" s="7" t="s">
        <v>90</v>
      </c>
      <c r="E28" s="7" t="s">
        <v>91</v>
      </c>
      <c r="F28" s="8">
        <v>9.1355500000000003</v>
      </c>
      <c r="G28" s="8">
        <v>-83.720388888888891</v>
      </c>
      <c r="H28" s="7" t="s">
        <v>68</v>
      </c>
      <c r="I28" s="9"/>
    </row>
    <row r="29" spans="1:9" ht="15.75" x14ac:dyDescent="0.25">
      <c r="A29" s="6">
        <f t="shared" si="0"/>
        <v>26</v>
      </c>
      <c r="B29" s="7" t="s">
        <v>111</v>
      </c>
      <c r="C29" s="7">
        <v>2010</v>
      </c>
      <c r="D29" s="7" t="s">
        <v>70</v>
      </c>
      <c r="E29" s="7" t="s">
        <v>112</v>
      </c>
      <c r="F29" s="8">
        <v>9.4680777777777774</v>
      </c>
      <c r="G29" s="8">
        <v>-82.548177777777781</v>
      </c>
      <c r="H29" s="7" t="s">
        <v>77</v>
      </c>
      <c r="I29" s="9"/>
    </row>
    <row r="30" spans="1:9" ht="15.75" x14ac:dyDescent="0.25">
      <c r="A30" s="6">
        <f t="shared" si="0"/>
        <v>27</v>
      </c>
      <c r="B30" s="7" t="s">
        <v>113</v>
      </c>
      <c r="C30" s="7">
        <v>2010</v>
      </c>
      <c r="D30" s="7" t="s">
        <v>90</v>
      </c>
      <c r="E30" s="7" t="s">
        <v>108</v>
      </c>
      <c r="F30" s="8">
        <v>9.7366472222222207</v>
      </c>
      <c r="G30" s="8">
        <v>-82.839011111111105</v>
      </c>
      <c r="H30" s="7" t="s">
        <v>77</v>
      </c>
      <c r="I30" s="9"/>
    </row>
    <row r="31" spans="1:9" ht="15.75" x14ac:dyDescent="0.25">
      <c r="A31" s="6">
        <f t="shared" si="0"/>
        <v>28</v>
      </c>
      <c r="B31" s="7" t="s">
        <v>114</v>
      </c>
      <c r="C31" s="7">
        <v>2011</v>
      </c>
      <c r="D31" s="7" t="s">
        <v>115</v>
      </c>
      <c r="E31" s="7" t="s">
        <v>116</v>
      </c>
      <c r="F31" s="8">
        <v>10.270972222222223</v>
      </c>
      <c r="G31" s="8">
        <v>-68.001555555555555</v>
      </c>
      <c r="H31" s="7" t="s">
        <v>117</v>
      </c>
      <c r="I31" s="9"/>
    </row>
    <row r="32" spans="1:9" ht="15.75" x14ac:dyDescent="0.25">
      <c r="A32" s="6">
        <f t="shared" si="0"/>
        <v>29</v>
      </c>
      <c r="B32" s="7" t="s">
        <v>118</v>
      </c>
      <c r="C32" s="7">
        <v>2011</v>
      </c>
      <c r="D32" s="7" t="s">
        <v>119</v>
      </c>
      <c r="E32" s="7" t="s">
        <v>120</v>
      </c>
      <c r="F32" s="8">
        <v>27.289159999999999</v>
      </c>
      <c r="G32" s="8">
        <v>-80.364750000000001</v>
      </c>
      <c r="H32" s="7" t="s">
        <v>117</v>
      </c>
      <c r="I32" s="9"/>
    </row>
    <row r="33" spans="1:9" ht="15.75" x14ac:dyDescent="0.25">
      <c r="A33" s="6">
        <f t="shared" si="0"/>
        <v>30</v>
      </c>
      <c r="B33" s="7" t="s">
        <v>118</v>
      </c>
      <c r="C33" s="7">
        <v>2011</v>
      </c>
      <c r="D33" s="7" t="s">
        <v>119</v>
      </c>
      <c r="E33" s="7" t="s">
        <v>120</v>
      </c>
      <c r="F33" s="8">
        <v>27.290982</v>
      </c>
      <c r="G33" s="8">
        <v>-80.366304</v>
      </c>
      <c r="H33" s="7" t="s">
        <v>121</v>
      </c>
      <c r="I33" s="9"/>
    </row>
    <row r="34" spans="1:9" ht="15.75" x14ac:dyDescent="0.25">
      <c r="A34" s="6">
        <f t="shared" si="0"/>
        <v>31</v>
      </c>
      <c r="B34" s="7" t="s">
        <v>122</v>
      </c>
      <c r="C34" s="7">
        <v>2011</v>
      </c>
      <c r="D34" s="7" t="s">
        <v>123</v>
      </c>
      <c r="E34" s="7" t="s">
        <v>124</v>
      </c>
      <c r="F34" s="8">
        <v>16.247</v>
      </c>
      <c r="G34" s="8">
        <v>-61.52</v>
      </c>
      <c r="H34" s="7" t="s">
        <v>117</v>
      </c>
      <c r="I34" s="9"/>
    </row>
    <row r="35" spans="1:9" ht="15.75" x14ac:dyDescent="0.25">
      <c r="A35" s="6">
        <f t="shared" si="0"/>
        <v>32</v>
      </c>
      <c r="B35" s="7" t="s">
        <v>125</v>
      </c>
      <c r="C35" s="7">
        <v>2011</v>
      </c>
      <c r="D35" s="7" t="s">
        <v>75</v>
      </c>
      <c r="E35" s="7" t="s">
        <v>88</v>
      </c>
      <c r="F35" s="8">
        <v>-0.95733888888888885</v>
      </c>
      <c r="G35" s="8">
        <v>-90.967377777777784</v>
      </c>
      <c r="H35" s="7" t="s">
        <v>117</v>
      </c>
      <c r="I35" s="9"/>
    </row>
    <row r="36" spans="1:9" ht="15.75" x14ac:dyDescent="0.25">
      <c r="A36" s="6">
        <f t="shared" si="0"/>
        <v>33</v>
      </c>
      <c r="B36" s="7" t="s">
        <v>126</v>
      </c>
      <c r="C36" s="7">
        <v>2012</v>
      </c>
      <c r="D36" s="7" t="s">
        <v>90</v>
      </c>
      <c r="E36" s="7" t="s">
        <v>127</v>
      </c>
      <c r="F36" s="8">
        <v>10.755182</v>
      </c>
      <c r="G36" s="8">
        <v>-85.351453000000006</v>
      </c>
      <c r="H36" s="7" t="s">
        <v>109</v>
      </c>
      <c r="I36" s="9"/>
    </row>
    <row r="37" spans="1:9" ht="15.75" x14ac:dyDescent="0.25">
      <c r="A37" s="6">
        <f t="shared" si="0"/>
        <v>34</v>
      </c>
      <c r="B37" s="7" t="s">
        <v>128</v>
      </c>
      <c r="C37" s="7">
        <v>2012</v>
      </c>
      <c r="D37" s="7" t="s">
        <v>97</v>
      </c>
      <c r="E37" s="7" t="s">
        <v>129</v>
      </c>
      <c r="F37" s="8">
        <v>1.4176555555555557</v>
      </c>
      <c r="G37" s="8">
        <v>-78.435961111111112</v>
      </c>
      <c r="H37" s="7" t="s">
        <v>68</v>
      </c>
      <c r="I37" s="9"/>
    </row>
    <row r="38" spans="1:9" ht="15.75" x14ac:dyDescent="0.25">
      <c r="A38" s="6">
        <f t="shared" si="0"/>
        <v>35</v>
      </c>
      <c r="B38" s="7" t="s">
        <v>128</v>
      </c>
      <c r="C38" s="7">
        <v>2012</v>
      </c>
      <c r="D38" s="7" t="s">
        <v>97</v>
      </c>
      <c r="E38" s="7" t="s">
        <v>129</v>
      </c>
      <c r="F38" s="8">
        <v>1.5498277777777776</v>
      </c>
      <c r="G38" s="8">
        <v>-78.688444444444443</v>
      </c>
      <c r="H38" s="7" t="s">
        <v>130</v>
      </c>
      <c r="I38" s="9"/>
    </row>
    <row r="39" spans="1:9" ht="15.75" x14ac:dyDescent="0.25">
      <c r="A39" s="6">
        <f t="shared" si="0"/>
        <v>36</v>
      </c>
      <c r="B39" s="7" t="s">
        <v>128</v>
      </c>
      <c r="C39" s="7">
        <v>2012</v>
      </c>
      <c r="D39" s="7" t="s">
        <v>97</v>
      </c>
      <c r="E39" s="7" t="s">
        <v>129</v>
      </c>
      <c r="F39" s="8">
        <v>1.7874333333333332</v>
      </c>
      <c r="G39" s="8">
        <v>-78.791263888888892</v>
      </c>
      <c r="H39" s="7" t="s">
        <v>68</v>
      </c>
      <c r="I39" s="9"/>
    </row>
    <row r="40" spans="1:9" ht="15.75" x14ac:dyDescent="0.25">
      <c r="A40" s="6">
        <f t="shared" si="0"/>
        <v>37</v>
      </c>
      <c r="B40" s="7" t="s">
        <v>128</v>
      </c>
      <c r="C40" s="7">
        <v>2012</v>
      </c>
      <c r="D40" s="7" t="s">
        <v>97</v>
      </c>
      <c r="E40" s="7" t="s">
        <v>131</v>
      </c>
      <c r="F40" s="8">
        <v>2.5728722222222218</v>
      </c>
      <c r="G40" s="8">
        <v>-77.888938888888902</v>
      </c>
      <c r="H40" s="7" t="s">
        <v>68</v>
      </c>
      <c r="I40" s="9"/>
    </row>
    <row r="41" spans="1:9" ht="15.75" x14ac:dyDescent="0.25">
      <c r="A41" s="6">
        <f t="shared" si="0"/>
        <v>38</v>
      </c>
      <c r="B41" s="7" t="s">
        <v>128</v>
      </c>
      <c r="C41" s="7">
        <v>2012</v>
      </c>
      <c r="D41" s="7" t="s">
        <v>97</v>
      </c>
      <c r="E41" s="7" t="s">
        <v>131</v>
      </c>
      <c r="F41" s="8">
        <v>2.9683333333333333</v>
      </c>
      <c r="G41" s="8">
        <v>-78.184444444444452</v>
      </c>
      <c r="H41" s="7" t="s">
        <v>68</v>
      </c>
      <c r="I41" s="9"/>
    </row>
    <row r="42" spans="1:9" ht="15.75" x14ac:dyDescent="0.25">
      <c r="A42" s="6">
        <f t="shared" si="0"/>
        <v>39</v>
      </c>
      <c r="B42" s="7" t="s">
        <v>128</v>
      </c>
      <c r="C42" s="7">
        <v>2012</v>
      </c>
      <c r="D42" s="7" t="s">
        <v>97</v>
      </c>
      <c r="E42" s="7" t="s">
        <v>132</v>
      </c>
      <c r="F42" s="8">
        <v>3.3881166666666664</v>
      </c>
      <c r="G42" s="8">
        <v>-76.549099999999996</v>
      </c>
      <c r="H42" s="7"/>
      <c r="I42" s="9"/>
    </row>
    <row r="43" spans="1:9" ht="15.75" x14ac:dyDescent="0.25">
      <c r="A43" s="6">
        <f t="shared" si="0"/>
        <v>40</v>
      </c>
      <c r="B43" s="7" t="s">
        <v>128</v>
      </c>
      <c r="C43" s="7">
        <v>2012</v>
      </c>
      <c r="D43" s="7" t="s">
        <v>97</v>
      </c>
      <c r="E43" s="7" t="s">
        <v>132</v>
      </c>
      <c r="F43" s="8">
        <v>3.4180972222222219</v>
      </c>
      <c r="G43" s="8">
        <v>-76.550269444444439</v>
      </c>
      <c r="H43" s="7" t="s">
        <v>68</v>
      </c>
      <c r="I43" s="9"/>
    </row>
    <row r="44" spans="1:9" ht="15.75" x14ac:dyDescent="0.25">
      <c r="A44" s="6">
        <f t="shared" si="0"/>
        <v>41</v>
      </c>
      <c r="B44" s="7" t="s">
        <v>128</v>
      </c>
      <c r="C44" s="7">
        <v>2012</v>
      </c>
      <c r="D44" s="7" t="s">
        <v>97</v>
      </c>
      <c r="E44" s="7" t="s">
        <v>132</v>
      </c>
      <c r="F44" s="8">
        <v>3.4283305555555552</v>
      </c>
      <c r="G44" s="8">
        <v>-76.535094444444439</v>
      </c>
      <c r="H44" s="7" t="s">
        <v>68</v>
      </c>
      <c r="I44" s="9"/>
    </row>
    <row r="45" spans="1:9" ht="15.75" x14ac:dyDescent="0.25">
      <c r="A45" s="6">
        <f t="shared" si="0"/>
        <v>42</v>
      </c>
      <c r="B45" s="7" t="s">
        <v>128</v>
      </c>
      <c r="C45" s="7">
        <v>2012</v>
      </c>
      <c r="D45" s="7" t="s">
        <v>97</v>
      </c>
      <c r="E45" s="7" t="s">
        <v>132</v>
      </c>
      <c r="F45" s="8">
        <v>3.4516472222222223</v>
      </c>
      <c r="G45" s="8">
        <v>-76.531986111111109</v>
      </c>
      <c r="H45" s="7" t="s">
        <v>68</v>
      </c>
      <c r="I45" s="9"/>
    </row>
    <row r="46" spans="1:9" ht="15.75" x14ac:dyDescent="0.25">
      <c r="A46" s="6">
        <f t="shared" si="0"/>
        <v>43</v>
      </c>
      <c r="B46" s="7" t="s">
        <v>128</v>
      </c>
      <c r="C46" s="7">
        <v>2012</v>
      </c>
      <c r="D46" s="7" t="s">
        <v>97</v>
      </c>
      <c r="E46" s="7" t="s">
        <v>132</v>
      </c>
      <c r="F46" s="8">
        <v>3.524311111111111</v>
      </c>
      <c r="G46" s="8">
        <v>-76.712850000000003</v>
      </c>
      <c r="H46" s="7" t="s">
        <v>68</v>
      </c>
      <c r="I46" s="9"/>
    </row>
    <row r="47" spans="1:9" ht="15.75" x14ac:dyDescent="0.25">
      <c r="A47" s="6">
        <f t="shared" si="0"/>
        <v>44</v>
      </c>
      <c r="B47" s="7" t="s">
        <v>128</v>
      </c>
      <c r="C47" s="7">
        <v>2012</v>
      </c>
      <c r="D47" s="7" t="s">
        <v>97</v>
      </c>
      <c r="E47" s="7" t="s">
        <v>132</v>
      </c>
      <c r="F47" s="8">
        <v>3.5288027777777775</v>
      </c>
      <c r="G47" s="8">
        <v>-77.117780555555555</v>
      </c>
      <c r="H47" s="7" t="s">
        <v>68</v>
      </c>
      <c r="I47" s="9"/>
    </row>
    <row r="48" spans="1:9" ht="15.75" x14ac:dyDescent="0.25">
      <c r="A48" s="6">
        <f t="shared" si="0"/>
        <v>45</v>
      </c>
      <c r="B48" s="7" t="s">
        <v>128</v>
      </c>
      <c r="C48" s="7">
        <v>2012</v>
      </c>
      <c r="D48" s="7" t="s">
        <v>97</v>
      </c>
      <c r="E48" s="7" t="s">
        <v>132</v>
      </c>
      <c r="F48" s="8">
        <v>3.5940916666666669</v>
      </c>
      <c r="G48" s="8">
        <v>-77.190250000000006</v>
      </c>
      <c r="H48" s="7" t="s">
        <v>68</v>
      </c>
      <c r="I48" s="9"/>
    </row>
    <row r="49" spans="1:9" ht="15.75" x14ac:dyDescent="0.25">
      <c r="A49" s="6">
        <f t="shared" si="0"/>
        <v>46</v>
      </c>
      <c r="B49" s="7" t="s">
        <v>128</v>
      </c>
      <c r="C49" s="7">
        <v>2012</v>
      </c>
      <c r="D49" s="7" t="s">
        <v>97</v>
      </c>
      <c r="E49" s="7" t="s">
        <v>132</v>
      </c>
      <c r="F49" s="8">
        <v>3.6093611111111112</v>
      </c>
      <c r="G49" s="8">
        <v>-76.917477777777776</v>
      </c>
      <c r="H49" s="7" t="s">
        <v>68</v>
      </c>
      <c r="I49" s="9"/>
    </row>
    <row r="50" spans="1:9" ht="15.75" x14ac:dyDescent="0.25">
      <c r="A50" s="6">
        <f t="shared" si="0"/>
        <v>47</v>
      </c>
      <c r="B50" s="7" t="s">
        <v>128</v>
      </c>
      <c r="C50" s="7">
        <v>2012</v>
      </c>
      <c r="D50" s="7" t="s">
        <v>97</v>
      </c>
      <c r="E50" s="7" t="s">
        <v>132</v>
      </c>
      <c r="F50" s="8">
        <v>3.8391666666666668</v>
      </c>
      <c r="G50" s="8">
        <v>-77.19691111111112</v>
      </c>
      <c r="H50" s="7" t="s">
        <v>68</v>
      </c>
      <c r="I50" s="9"/>
    </row>
    <row r="51" spans="1:9" ht="15.75" x14ac:dyDescent="0.25">
      <c r="A51" s="6">
        <f t="shared" si="0"/>
        <v>48</v>
      </c>
      <c r="B51" s="7" t="s">
        <v>128</v>
      </c>
      <c r="C51" s="7">
        <v>2012</v>
      </c>
      <c r="D51" s="7" t="s">
        <v>97</v>
      </c>
      <c r="E51" s="7" t="s">
        <v>132</v>
      </c>
      <c r="F51" s="8">
        <v>3.8403194444444444</v>
      </c>
      <c r="G51" s="8">
        <v>-76.898038888888891</v>
      </c>
      <c r="H51" s="7" t="s">
        <v>68</v>
      </c>
      <c r="I51" s="9"/>
    </row>
    <row r="52" spans="1:9" ht="15.75" x14ac:dyDescent="0.25">
      <c r="A52" s="6">
        <f t="shared" si="0"/>
        <v>49</v>
      </c>
      <c r="B52" s="7" t="s">
        <v>128</v>
      </c>
      <c r="C52" s="7">
        <v>2012</v>
      </c>
      <c r="D52" s="7" t="s">
        <v>97</v>
      </c>
      <c r="E52" s="7" t="s">
        <v>132</v>
      </c>
      <c r="F52" s="8">
        <v>3.901388888888889</v>
      </c>
      <c r="G52" s="8">
        <v>-76.301902777777769</v>
      </c>
      <c r="H52" s="7"/>
      <c r="I52" s="9"/>
    </row>
    <row r="53" spans="1:9" ht="15.75" x14ac:dyDescent="0.25">
      <c r="A53" s="6">
        <f t="shared" si="0"/>
        <v>50</v>
      </c>
      <c r="B53" s="7" t="s">
        <v>128</v>
      </c>
      <c r="C53" s="7">
        <v>2012</v>
      </c>
      <c r="D53" s="7" t="s">
        <v>97</v>
      </c>
      <c r="E53" s="7" t="s">
        <v>132</v>
      </c>
      <c r="F53" s="8">
        <v>3.9056361111111109</v>
      </c>
      <c r="G53" s="8">
        <v>-77.347049999999996</v>
      </c>
      <c r="H53" s="7" t="s">
        <v>68</v>
      </c>
      <c r="I53" s="9"/>
    </row>
    <row r="54" spans="1:9" ht="15.75" x14ac:dyDescent="0.25">
      <c r="A54" s="6">
        <f t="shared" si="0"/>
        <v>51</v>
      </c>
      <c r="B54" s="7" t="s">
        <v>128</v>
      </c>
      <c r="C54" s="7">
        <v>2012</v>
      </c>
      <c r="D54" s="7" t="s">
        <v>97</v>
      </c>
      <c r="E54" s="7" t="s">
        <v>132</v>
      </c>
      <c r="F54" s="8">
        <v>3.9192666666666667</v>
      </c>
      <c r="G54" s="8">
        <v>-76.595055555555547</v>
      </c>
      <c r="H54" s="7" t="s">
        <v>68</v>
      </c>
      <c r="I54" s="9"/>
    </row>
    <row r="55" spans="1:9" ht="15.75" x14ac:dyDescent="0.25">
      <c r="A55" s="6">
        <f t="shared" si="0"/>
        <v>52</v>
      </c>
      <c r="B55" s="7" t="s">
        <v>128</v>
      </c>
      <c r="C55" s="7">
        <v>2012</v>
      </c>
      <c r="D55" s="7" t="s">
        <v>97</v>
      </c>
      <c r="E55" s="7" t="s">
        <v>132</v>
      </c>
      <c r="F55" s="8">
        <v>3.9982222222222221</v>
      </c>
      <c r="G55" s="8">
        <v>-76.975519444444444</v>
      </c>
      <c r="H55" s="7" t="s">
        <v>68</v>
      </c>
      <c r="I55" s="9"/>
    </row>
    <row r="56" spans="1:9" ht="15.75" x14ac:dyDescent="0.25">
      <c r="A56" s="6">
        <f t="shared" si="0"/>
        <v>53</v>
      </c>
      <c r="B56" s="7" t="s">
        <v>128</v>
      </c>
      <c r="C56" s="7">
        <v>2012</v>
      </c>
      <c r="D56" s="7" t="s">
        <v>97</v>
      </c>
      <c r="E56" s="7" t="s">
        <v>132</v>
      </c>
      <c r="F56" s="8">
        <v>4.083333333333333</v>
      </c>
      <c r="G56" s="8">
        <v>-76.2</v>
      </c>
      <c r="H56" s="7"/>
      <c r="I56" s="9"/>
    </row>
    <row r="57" spans="1:9" ht="15.75" x14ac:dyDescent="0.25">
      <c r="A57" s="6">
        <f t="shared" si="0"/>
        <v>54</v>
      </c>
      <c r="B57" s="7" t="s">
        <v>128</v>
      </c>
      <c r="C57" s="7">
        <v>2012</v>
      </c>
      <c r="D57" s="7" t="s">
        <v>97</v>
      </c>
      <c r="E57" s="7" t="s">
        <v>101</v>
      </c>
      <c r="F57" s="8">
        <v>4.8263611111111109</v>
      </c>
      <c r="G57" s="8">
        <v>-73.252947222222218</v>
      </c>
      <c r="H57" s="7" t="s">
        <v>68</v>
      </c>
      <c r="I57" s="9"/>
    </row>
    <row r="58" spans="1:9" ht="15.75" x14ac:dyDescent="0.25">
      <c r="A58" s="6">
        <f t="shared" si="0"/>
        <v>55</v>
      </c>
      <c r="B58" s="7" t="s">
        <v>128</v>
      </c>
      <c r="C58" s="7">
        <v>2012</v>
      </c>
      <c r="D58" s="7" t="s">
        <v>97</v>
      </c>
      <c r="E58" s="7" t="s">
        <v>133</v>
      </c>
      <c r="F58" s="8">
        <v>9.3946611111111107</v>
      </c>
      <c r="G58" s="8">
        <v>-75.781455555555553</v>
      </c>
      <c r="H58" s="7" t="s">
        <v>134</v>
      </c>
      <c r="I58" s="9"/>
    </row>
    <row r="59" spans="1:9" ht="15.75" x14ac:dyDescent="0.25">
      <c r="A59" s="6">
        <f t="shared" si="0"/>
        <v>56</v>
      </c>
      <c r="B59" s="7" t="s">
        <v>128</v>
      </c>
      <c r="C59" s="7">
        <v>2012</v>
      </c>
      <c r="D59" s="7" t="s">
        <v>97</v>
      </c>
      <c r="E59" s="7" t="s">
        <v>135</v>
      </c>
      <c r="F59" s="8">
        <v>11.004108333333333</v>
      </c>
      <c r="G59" s="8">
        <v>-74.806980555555555</v>
      </c>
      <c r="H59" s="7" t="s">
        <v>68</v>
      </c>
      <c r="I59" s="9"/>
    </row>
    <row r="60" spans="1:9" ht="15.75" x14ac:dyDescent="0.25">
      <c r="A60" s="6">
        <f t="shared" si="0"/>
        <v>57</v>
      </c>
      <c r="B60" s="7" t="s">
        <v>128</v>
      </c>
      <c r="C60" s="7">
        <v>2012</v>
      </c>
      <c r="D60" s="7" t="s">
        <v>97</v>
      </c>
      <c r="E60" s="7" t="s">
        <v>132</v>
      </c>
      <c r="F60" s="8" t="s">
        <v>136</v>
      </c>
      <c r="G60" s="8" t="s">
        <v>136</v>
      </c>
      <c r="H60" s="7" t="s">
        <v>137</v>
      </c>
      <c r="I60" s="9"/>
    </row>
    <row r="61" spans="1:9" ht="15.75" x14ac:dyDescent="0.25">
      <c r="A61" s="6">
        <f t="shared" si="0"/>
        <v>58</v>
      </c>
      <c r="B61" s="7" t="s">
        <v>128</v>
      </c>
      <c r="C61" s="7">
        <v>2012</v>
      </c>
      <c r="D61" s="7" t="s">
        <v>97</v>
      </c>
      <c r="E61" s="7" t="s">
        <v>131</v>
      </c>
      <c r="F61" s="8" t="s">
        <v>136</v>
      </c>
      <c r="G61" s="8" t="s">
        <v>136</v>
      </c>
      <c r="H61" s="7" t="s">
        <v>138</v>
      </c>
      <c r="I61" s="9"/>
    </row>
    <row r="62" spans="1:9" ht="15.75" x14ac:dyDescent="0.25">
      <c r="A62" s="6">
        <f t="shared" si="0"/>
        <v>59</v>
      </c>
      <c r="B62" s="7" t="s">
        <v>128</v>
      </c>
      <c r="C62" s="7">
        <v>2012</v>
      </c>
      <c r="D62" s="7" t="s">
        <v>97</v>
      </c>
      <c r="E62" s="7" t="s">
        <v>131</v>
      </c>
      <c r="F62" s="8" t="s">
        <v>136</v>
      </c>
      <c r="G62" s="8" t="s">
        <v>136</v>
      </c>
      <c r="H62" s="7" t="s">
        <v>138</v>
      </c>
      <c r="I62" s="9"/>
    </row>
    <row r="63" spans="1:9" ht="15.75" x14ac:dyDescent="0.25">
      <c r="A63" s="6">
        <f t="shared" si="0"/>
        <v>60</v>
      </c>
      <c r="B63" s="7" t="s">
        <v>128</v>
      </c>
      <c r="C63" s="7">
        <v>2012</v>
      </c>
      <c r="D63" s="7" t="s">
        <v>97</v>
      </c>
      <c r="E63" s="7" t="s">
        <v>129</v>
      </c>
      <c r="F63" s="8" t="s">
        <v>136</v>
      </c>
      <c r="G63" s="8" t="s">
        <v>136</v>
      </c>
      <c r="H63" s="7" t="s">
        <v>138</v>
      </c>
      <c r="I63" s="9"/>
    </row>
    <row r="64" spans="1:9" ht="15.75" x14ac:dyDescent="0.25">
      <c r="A64" s="6">
        <f t="shared" si="0"/>
        <v>61</v>
      </c>
      <c r="B64" s="7" t="s">
        <v>128</v>
      </c>
      <c r="C64" s="7">
        <v>2012</v>
      </c>
      <c r="D64" s="7" t="s">
        <v>97</v>
      </c>
      <c r="E64" s="7" t="s">
        <v>129</v>
      </c>
      <c r="F64" s="8" t="s">
        <v>136</v>
      </c>
      <c r="G64" s="8" t="s">
        <v>136</v>
      </c>
      <c r="H64" s="7" t="s">
        <v>138</v>
      </c>
      <c r="I64" s="9"/>
    </row>
    <row r="65" spans="1:9" ht="15.75" x14ac:dyDescent="0.25">
      <c r="A65" s="6">
        <f t="shared" si="0"/>
        <v>62</v>
      </c>
      <c r="B65" s="7" t="s">
        <v>139</v>
      </c>
      <c r="C65" s="7">
        <v>2012</v>
      </c>
      <c r="D65" s="7" t="s">
        <v>97</v>
      </c>
      <c r="E65" s="7" t="s">
        <v>140</v>
      </c>
      <c r="F65" s="8">
        <v>9.3025000000000002</v>
      </c>
      <c r="G65" s="8">
        <v>-75.38388888888889</v>
      </c>
      <c r="H65" s="7" t="s">
        <v>117</v>
      </c>
      <c r="I65" s="9"/>
    </row>
    <row r="66" spans="1:9" ht="15.75" x14ac:dyDescent="0.25">
      <c r="A66" s="6">
        <f t="shared" si="0"/>
        <v>63</v>
      </c>
      <c r="B66" s="7" t="s">
        <v>139</v>
      </c>
      <c r="C66" s="7">
        <v>2012</v>
      </c>
      <c r="D66" s="7" t="s">
        <v>97</v>
      </c>
      <c r="E66" s="7" t="s">
        <v>140</v>
      </c>
      <c r="F66" s="8">
        <v>9.4252777777777776</v>
      </c>
      <c r="G66" s="8">
        <v>-75.622499999999988</v>
      </c>
      <c r="H66" s="7" t="s">
        <v>117</v>
      </c>
      <c r="I66" s="9"/>
    </row>
    <row r="67" spans="1:9" ht="15.75" x14ac:dyDescent="0.25">
      <c r="A67" s="6">
        <f t="shared" si="0"/>
        <v>64</v>
      </c>
      <c r="B67" s="7" t="s">
        <v>141</v>
      </c>
      <c r="C67" s="7">
        <v>2012</v>
      </c>
      <c r="D67" s="7" t="s">
        <v>70</v>
      </c>
      <c r="E67" s="7" t="s">
        <v>112</v>
      </c>
      <c r="F67" s="8">
        <v>9.4047944444444447</v>
      </c>
      <c r="G67" s="8">
        <v>-82.269191666666671</v>
      </c>
      <c r="H67" s="7" t="s">
        <v>142</v>
      </c>
      <c r="I67" s="9"/>
    </row>
    <row r="68" spans="1:9" ht="15.75" x14ac:dyDescent="0.25">
      <c r="A68" s="6">
        <f t="shared" si="0"/>
        <v>65</v>
      </c>
      <c r="B68" s="7" t="s">
        <v>143</v>
      </c>
      <c r="C68" s="7">
        <v>2012</v>
      </c>
      <c r="D68" s="7" t="s">
        <v>97</v>
      </c>
      <c r="E68" s="7" t="s">
        <v>144</v>
      </c>
      <c r="F68" s="8">
        <v>10.983333333333333</v>
      </c>
      <c r="G68" s="8">
        <v>-74.8</v>
      </c>
      <c r="H68" s="7" t="s">
        <v>121</v>
      </c>
      <c r="I68" s="9"/>
    </row>
    <row r="69" spans="1:9" ht="15.75" x14ac:dyDescent="0.25">
      <c r="A69" s="6">
        <f t="shared" si="0"/>
        <v>66</v>
      </c>
      <c r="B69" s="7" t="s">
        <v>143</v>
      </c>
      <c r="C69" s="7">
        <v>2012</v>
      </c>
      <c r="D69" s="7" t="s">
        <v>97</v>
      </c>
      <c r="E69" s="7" t="s">
        <v>144</v>
      </c>
      <c r="F69" s="8">
        <v>10.983333333333333</v>
      </c>
      <c r="G69" s="8">
        <v>-74.816666666666663</v>
      </c>
      <c r="H69" s="7" t="s">
        <v>117</v>
      </c>
      <c r="I69" s="9"/>
    </row>
    <row r="70" spans="1:9" ht="15.75" x14ac:dyDescent="0.25">
      <c r="A70" s="6">
        <f t="shared" ref="A70:A133" si="1">A69+1</f>
        <v>67</v>
      </c>
      <c r="B70" s="7" t="s">
        <v>145</v>
      </c>
      <c r="C70" s="7">
        <v>2012</v>
      </c>
      <c r="D70" s="7" t="s">
        <v>97</v>
      </c>
      <c r="E70" s="7" t="s">
        <v>146</v>
      </c>
      <c r="F70" s="8">
        <v>5.5718880000000004</v>
      </c>
      <c r="G70" s="8">
        <v>-75.123777000000004</v>
      </c>
      <c r="H70" s="7" t="s">
        <v>117</v>
      </c>
      <c r="I70" s="9"/>
    </row>
    <row r="71" spans="1:9" ht="15.75" x14ac:dyDescent="0.25">
      <c r="A71" s="6">
        <f t="shared" si="1"/>
        <v>68</v>
      </c>
      <c r="B71" s="7" t="s">
        <v>145</v>
      </c>
      <c r="C71" s="7">
        <v>2012</v>
      </c>
      <c r="D71" s="7" t="s">
        <v>97</v>
      </c>
      <c r="E71" s="7" t="s">
        <v>146</v>
      </c>
      <c r="F71" s="8">
        <v>6.1901669999999998</v>
      </c>
      <c r="G71" s="8">
        <v>-75.581778</v>
      </c>
      <c r="H71" s="7" t="s">
        <v>117</v>
      </c>
      <c r="I71" s="9"/>
    </row>
    <row r="72" spans="1:9" ht="15.75" x14ac:dyDescent="0.25">
      <c r="A72" s="6">
        <f t="shared" si="1"/>
        <v>69</v>
      </c>
      <c r="B72" s="7" t="s">
        <v>147</v>
      </c>
      <c r="C72" s="7">
        <v>2013</v>
      </c>
      <c r="D72" s="7" t="s">
        <v>148</v>
      </c>
      <c r="E72" s="7" t="s">
        <v>124</v>
      </c>
      <c r="F72" s="8">
        <v>16.205556000000001</v>
      </c>
      <c r="G72" s="8">
        <v>-61.499222000000003</v>
      </c>
      <c r="H72" s="7" t="s">
        <v>117</v>
      </c>
      <c r="I72" s="9"/>
    </row>
    <row r="73" spans="1:9" ht="15.75" x14ac:dyDescent="0.25">
      <c r="A73" s="6">
        <f t="shared" si="1"/>
        <v>70</v>
      </c>
      <c r="B73" s="7" t="s">
        <v>147</v>
      </c>
      <c r="C73" s="7">
        <v>2013</v>
      </c>
      <c r="D73" s="7" t="s">
        <v>148</v>
      </c>
      <c r="E73" s="7" t="s">
        <v>124</v>
      </c>
      <c r="F73" s="8">
        <v>16.205556000000001</v>
      </c>
      <c r="G73" s="8">
        <v>-61.499222000000003</v>
      </c>
      <c r="H73" s="7"/>
      <c r="I73" s="9"/>
    </row>
    <row r="74" spans="1:9" ht="15.75" x14ac:dyDescent="0.25">
      <c r="A74" s="6">
        <f t="shared" si="1"/>
        <v>71</v>
      </c>
      <c r="B74" s="7" t="s">
        <v>147</v>
      </c>
      <c r="C74" s="7">
        <v>2013</v>
      </c>
      <c r="D74" s="7" t="s">
        <v>148</v>
      </c>
      <c r="E74" s="7" t="s">
        <v>124</v>
      </c>
      <c r="F74" s="8">
        <v>16.242286</v>
      </c>
      <c r="G74" s="8">
        <v>-61.537799999999997</v>
      </c>
      <c r="H74" s="7" t="s">
        <v>117</v>
      </c>
      <c r="I74" s="9"/>
    </row>
    <row r="75" spans="1:9" ht="15.75" x14ac:dyDescent="0.25">
      <c r="A75" s="6">
        <f t="shared" si="1"/>
        <v>72</v>
      </c>
      <c r="B75" s="7" t="s">
        <v>149</v>
      </c>
      <c r="C75" s="7">
        <v>2013</v>
      </c>
      <c r="D75" s="7" t="s">
        <v>123</v>
      </c>
      <c r="E75" s="7" t="s">
        <v>150</v>
      </c>
      <c r="F75" s="8">
        <v>16.317388999999999</v>
      </c>
      <c r="G75" s="8">
        <v>-61.697778</v>
      </c>
      <c r="H75" s="7" t="s">
        <v>117</v>
      </c>
      <c r="I75" s="9"/>
    </row>
    <row r="76" spans="1:9" ht="15.75" x14ac:dyDescent="0.25">
      <c r="A76" s="6">
        <f t="shared" si="1"/>
        <v>73</v>
      </c>
      <c r="B76" s="7" t="s">
        <v>151</v>
      </c>
      <c r="C76" s="7">
        <v>2014</v>
      </c>
      <c r="D76" s="7" t="s">
        <v>90</v>
      </c>
      <c r="E76" s="7" t="s">
        <v>152</v>
      </c>
      <c r="F76" s="8">
        <v>10.41691</v>
      </c>
      <c r="G76" s="8">
        <v>-84.124769999999998</v>
      </c>
      <c r="H76" s="7" t="s">
        <v>153</v>
      </c>
      <c r="I76" s="9"/>
    </row>
    <row r="77" spans="1:9" ht="15.75" x14ac:dyDescent="0.25">
      <c r="A77" s="6">
        <f t="shared" si="1"/>
        <v>74</v>
      </c>
      <c r="B77" s="7" t="s">
        <v>154</v>
      </c>
      <c r="C77" s="7">
        <v>2014</v>
      </c>
      <c r="D77" s="7" t="s">
        <v>90</v>
      </c>
      <c r="E77" s="7" t="s">
        <v>91</v>
      </c>
      <c r="F77" s="8">
        <v>8.6040611111111112</v>
      </c>
      <c r="G77" s="8">
        <v>-83.113380555555551</v>
      </c>
      <c r="H77" s="7" t="s">
        <v>77</v>
      </c>
      <c r="I77" s="9"/>
    </row>
    <row r="78" spans="1:9" ht="15.75" x14ac:dyDescent="0.25">
      <c r="A78" s="6">
        <f t="shared" si="1"/>
        <v>75</v>
      </c>
      <c r="B78" s="7" t="s">
        <v>154</v>
      </c>
      <c r="C78" s="7">
        <v>2014</v>
      </c>
      <c r="D78" s="7" t="s">
        <v>70</v>
      </c>
      <c r="E78" s="7" t="s">
        <v>94</v>
      </c>
      <c r="F78" s="8">
        <v>8.6097833333333327</v>
      </c>
      <c r="G78" s="8">
        <v>-80.131691666666654</v>
      </c>
      <c r="H78" s="7" t="s">
        <v>77</v>
      </c>
      <c r="I78" s="9"/>
    </row>
    <row r="79" spans="1:9" ht="15.75" x14ac:dyDescent="0.25">
      <c r="A79" s="6">
        <f t="shared" si="1"/>
        <v>76</v>
      </c>
      <c r="B79" s="7" t="s">
        <v>155</v>
      </c>
      <c r="C79" s="7">
        <v>2015</v>
      </c>
      <c r="D79" s="7" t="s">
        <v>156</v>
      </c>
      <c r="E79" s="7" t="s">
        <v>157</v>
      </c>
      <c r="F79" s="8">
        <v>-1.4570694444444443</v>
      </c>
      <c r="G79" s="8">
        <v>-48.496061111111111</v>
      </c>
      <c r="H79" s="7"/>
      <c r="I79" s="9"/>
    </row>
    <row r="80" spans="1:9" ht="15.75" x14ac:dyDescent="0.25">
      <c r="A80" s="6">
        <f t="shared" si="1"/>
        <v>77</v>
      </c>
      <c r="B80" s="7" t="s">
        <v>155</v>
      </c>
      <c r="C80" s="7">
        <v>2015</v>
      </c>
      <c r="D80" s="7" t="s">
        <v>156</v>
      </c>
      <c r="E80" s="7" t="s">
        <v>157</v>
      </c>
      <c r="F80" s="8">
        <v>-1.454575</v>
      </c>
      <c r="G80" s="8">
        <v>-48.472647222222221</v>
      </c>
      <c r="H80" s="7"/>
      <c r="I80" s="9"/>
    </row>
    <row r="81" spans="1:9" ht="15.75" x14ac:dyDescent="0.25">
      <c r="A81" s="6">
        <f t="shared" si="1"/>
        <v>78</v>
      </c>
      <c r="B81" s="7" t="s">
        <v>155</v>
      </c>
      <c r="C81" s="7">
        <v>2015</v>
      </c>
      <c r="D81" s="7" t="s">
        <v>156</v>
      </c>
      <c r="E81" s="7" t="s">
        <v>157</v>
      </c>
      <c r="F81" s="8">
        <v>-1.4381388888888889</v>
      </c>
      <c r="G81" s="8">
        <v>-48.491666666666667</v>
      </c>
      <c r="H81" s="7"/>
      <c r="I81" s="9"/>
    </row>
    <row r="82" spans="1:9" ht="15.75" x14ac:dyDescent="0.25">
      <c r="A82" s="6">
        <f t="shared" si="1"/>
        <v>79</v>
      </c>
      <c r="B82" s="7" t="s">
        <v>155</v>
      </c>
      <c r="C82" s="7">
        <v>2015</v>
      </c>
      <c r="D82" s="7" t="s">
        <v>156</v>
      </c>
      <c r="E82" s="7" t="s">
        <v>157</v>
      </c>
      <c r="F82" s="8">
        <v>-1.4379861111111112</v>
      </c>
      <c r="G82" s="8">
        <v>-48.478149999999999</v>
      </c>
      <c r="H82" s="7"/>
      <c r="I82" s="9"/>
    </row>
    <row r="83" spans="1:9" ht="15.75" x14ac:dyDescent="0.25">
      <c r="A83" s="6">
        <f t="shared" si="1"/>
        <v>80</v>
      </c>
      <c r="B83" s="7" t="s">
        <v>155</v>
      </c>
      <c r="C83" s="7">
        <v>2015</v>
      </c>
      <c r="D83" s="7" t="s">
        <v>75</v>
      </c>
      <c r="E83" s="7" t="s">
        <v>158</v>
      </c>
      <c r="F83" s="8">
        <v>0.87912500000000005</v>
      </c>
      <c r="G83" s="8">
        <v>-78.471438888888898</v>
      </c>
      <c r="H83" s="7"/>
      <c r="I83" s="9"/>
    </row>
    <row r="84" spans="1:9" ht="15.75" x14ac:dyDescent="0.25">
      <c r="A84" s="6">
        <f t="shared" si="1"/>
        <v>81</v>
      </c>
      <c r="B84" s="7" t="s">
        <v>155</v>
      </c>
      <c r="C84" s="7">
        <v>2015</v>
      </c>
      <c r="D84" s="7" t="s">
        <v>104</v>
      </c>
      <c r="E84" s="7" t="s">
        <v>159</v>
      </c>
      <c r="F84" s="8">
        <v>4.9440499999999998</v>
      </c>
      <c r="G84" s="8">
        <v>-55.170630555555555</v>
      </c>
      <c r="H84" s="7"/>
      <c r="I84" s="9"/>
    </row>
    <row r="85" spans="1:9" ht="15.75" x14ac:dyDescent="0.25">
      <c r="A85" s="6">
        <f t="shared" si="1"/>
        <v>82</v>
      </c>
      <c r="B85" s="7" t="s">
        <v>155</v>
      </c>
      <c r="C85" s="7">
        <v>2015</v>
      </c>
      <c r="D85" s="7" t="s">
        <v>104</v>
      </c>
      <c r="E85" s="7" t="s">
        <v>105</v>
      </c>
      <c r="F85" s="8">
        <v>5.8337305555555554</v>
      </c>
      <c r="G85" s="8">
        <v>-55.180913888888888</v>
      </c>
      <c r="H85" s="7"/>
      <c r="I85" s="9"/>
    </row>
    <row r="86" spans="1:9" ht="15.75" x14ac:dyDescent="0.25">
      <c r="A86" s="6">
        <f t="shared" si="1"/>
        <v>83</v>
      </c>
      <c r="B86" s="7" t="s">
        <v>155</v>
      </c>
      <c r="C86" s="7">
        <v>2015</v>
      </c>
      <c r="D86" s="7" t="s">
        <v>90</v>
      </c>
      <c r="E86" s="7" t="s">
        <v>108</v>
      </c>
      <c r="F86" s="8">
        <v>9.9911388888888872</v>
      </c>
      <c r="G86" s="8">
        <v>-83.035488888888892</v>
      </c>
      <c r="H86" s="7"/>
      <c r="I86" s="9"/>
    </row>
    <row r="87" spans="1:9" ht="15.75" x14ac:dyDescent="0.25">
      <c r="A87" s="6">
        <f t="shared" si="1"/>
        <v>84</v>
      </c>
      <c r="B87" s="7" t="s">
        <v>155</v>
      </c>
      <c r="C87" s="7">
        <v>2015</v>
      </c>
      <c r="D87" s="7" t="s">
        <v>97</v>
      </c>
      <c r="E87" s="7" t="s">
        <v>160</v>
      </c>
      <c r="F87" s="8">
        <v>11.167658333333332</v>
      </c>
      <c r="G87" s="8">
        <v>-74.230444444444444</v>
      </c>
      <c r="H87" s="7"/>
      <c r="I87" s="9"/>
    </row>
    <row r="88" spans="1:9" ht="15.75" x14ac:dyDescent="0.25">
      <c r="A88" s="6">
        <f t="shared" si="1"/>
        <v>85</v>
      </c>
      <c r="B88" s="7" t="s">
        <v>161</v>
      </c>
      <c r="C88" s="7">
        <v>2015</v>
      </c>
      <c r="D88" s="7" t="s">
        <v>90</v>
      </c>
      <c r="E88" s="7" t="s">
        <v>91</v>
      </c>
      <c r="F88" s="8">
        <v>8.3949999999999996</v>
      </c>
      <c r="G88" s="8">
        <v>-83.135000000000005</v>
      </c>
      <c r="H88" s="7" t="s">
        <v>162</v>
      </c>
      <c r="I88" s="9"/>
    </row>
    <row r="89" spans="1:9" ht="15.75" x14ac:dyDescent="0.25">
      <c r="A89" s="6">
        <f t="shared" si="1"/>
        <v>86</v>
      </c>
      <c r="B89" s="7" t="s">
        <v>161</v>
      </c>
      <c r="C89" s="7">
        <v>2015</v>
      </c>
      <c r="D89" s="7" t="s">
        <v>90</v>
      </c>
      <c r="E89" s="7" t="s">
        <v>91</v>
      </c>
      <c r="F89" s="8">
        <v>8.6440000000000001</v>
      </c>
      <c r="G89" s="8">
        <v>-83.18</v>
      </c>
      <c r="H89" s="7" t="s">
        <v>162</v>
      </c>
      <c r="I89" s="9"/>
    </row>
    <row r="90" spans="1:9" ht="15.75" x14ac:dyDescent="0.25">
      <c r="A90" s="6">
        <f t="shared" si="1"/>
        <v>87</v>
      </c>
      <c r="B90" s="7" t="s">
        <v>161</v>
      </c>
      <c r="C90" s="7">
        <v>2015</v>
      </c>
      <c r="D90" s="7" t="s">
        <v>90</v>
      </c>
      <c r="E90" s="7" t="s">
        <v>91</v>
      </c>
      <c r="F90" s="8">
        <v>8.7149999999999999</v>
      </c>
      <c r="G90" s="8">
        <v>-83.484999999999999</v>
      </c>
      <c r="H90" s="7" t="s">
        <v>162</v>
      </c>
      <c r="I90" s="9"/>
    </row>
    <row r="91" spans="1:9" ht="15.75" x14ac:dyDescent="0.25">
      <c r="A91" s="6">
        <f t="shared" si="1"/>
        <v>88</v>
      </c>
      <c r="B91" s="7" t="s">
        <v>161</v>
      </c>
      <c r="C91" s="7">
        <v>2015</v>
      </c>
      <c r="D91" s="7" t="s">
        <v>90</v>
      </c>
      <c r="E91" s="7" t="s">
        <v>163</v>
      </c>
      <c r="F91" s="8">
        <v>10.47</v>
      </c>
      <c r="G91" s="8">
        <v>-84.647999999999996</v>
      </c>
      <c r="H91" s="7" t="s">
        <v>162</v>
      </c>
      <c r="I91" s="9"/>
    </row>
    <row r="92" spans="1:9" ht="15.75" x14ac:dyDescent="0.25">
      <c r="A92" s="6">
        <f t="shared" si="1"/>
        <v>89</v>
      </c>
      <c r="B92" s="7" t="s">
        <v>164</v>
      </c>
      <c r="C92" s="7">
        <v>2015</v>
      </c>
      <c r="D92" s="7" t="s">
        <v>70</v>
      </c>
      <c r="E92" s="7" t="s">
        <v>165</v>
      </c>
      <c r="F92" s="8">
        <v>9.4319400000000009</v>
      </c>
      <c r="G92" s="8">
        <v>-79.725040000000007</v>
      </c>
      <c r="H92" s="7" t="s">
        <v>166</v>
      </c>
      <c r="I92" s="9"/>
    </row>
    <row r="93" spans="1:9" ht="15.75" x14ac:dyDescent="0.25">
      <c r="A93" s="6">
        <f t="shared" si="1"/>
        <v>90</v>
      </c>
      <c r="B93" s="7" t="s">
        <v>167</v>
      </c>
      <c r="C93" s="7">
        <v>2016</v>
      </c>
      <c r="D93" s="7" t="s">
        <v>70</v>
      </c>
      <c r="E93" s="7" t="s">
        <v>112</v>
      </c>
      <c r="F93" s="8">
        <v>9.3149999999999995</v>
      </c>
      <c r="G93" s="8">
        <v>-82.156000000000006</v>
      </c>
      <c r="H93" s="7"/>
      <c r="I93" s="9"/>
    </row>
    <row r="94" spans="1:9" ht="15.75" x14ac:dyDescent="0.25">
      <c r="A94" s="6">
        <f t="shared" si="1"/>
        <v>91</v>
      </c>
      <c r="B94" s="7" t="s">
        <v>168</v>
      </c>
      <c r="C94" s="7">
        <v>2016</v>
      </c>
      <c r="D94" s="7" t="s">
        <v>169</v>
      </c>
      <c r="E94" s="7" t="s">
        <v>170</v>
      </c>
      <c r="F94" s="8">
        <v>25.727001000000001</v>
      </c>
      <c r="G94" s="8">
        <v>-79.295806999999996</v>
      </c>
      <c r="H94" s="7" t="s">
        <v>162</v>
      </c>
      <c r="I94" s="9"/>
    </row>
    <row r="95" spans="1:9" ht="15.75" x14ac:dyDescent="0.25">
      <c r="A95" s="6">
        <f t="shared" si="1"/>
        <v>92</v>
      </c>
      <c r="B95" s="7" t="s">
        <v>171</v>
      </c>
      <c r="C95" s="7">
        <v>2017</v>
      </c>
      <c r="D95" s="7" t="s">
        <v>172</v>
      </c>
      <c r="E95" s="7" t="s">
        <v>173</v>
      </c>
      <c r="F95" s="8">
        <v>23.117063999999999</v>
      </c>
      <c r="G95" s="8">
        <v>-82.402271999999996</v>
      </c>
      <c r="H95" s="7" t="s">
        <v>162</v>
      </c>
      <c r="I95" s="9"/>
    </row>
    <row r="96" spans="1:9" ht="15.75" x14ac:dyDescent="0.25">
      <c r="A96" s="6">
        <f t="shared" si="1"/>
        <v>93</v>
      </c>
      <c r="B96" s="7" t="s">
        <v>174</v>
      </c>
      <c r="C96" s="7">
        <v>2017</v>
      </c>
      <c r="D96" s="7" t="s">
        <v>75</v>
      </c>
      <c r="E96" s="7" t="s">
        <v>88</v>
      </c>
      <c r="F96" s="8">
        <v>-0.40055499999999999</v>
      </c>
      <c r="G96" s="8">
        <v>-90.827877000000001</v>
      </c>
      <c r="H96" s="7"/>
      <c r="I96" s="9"/>
    </row>
    <row r="97" spans="1:9" ht="15.75" x14ac:dyDescent="0.25">
      <c r="A97" s="6">
        <f t="shared" si="1"/>
        <v>94</v>
      </c>
      <c r="B97" s="7" t="s">
        <v>174</v>
      </c>
      <c r="C97" s="7">
        <v>2017</v>
      </c>
      <c r="D97" s="7" t="s">
        <v>75</v>
      </c>
      <c r="E97" s="7" t="s">
        <v>88</v>
      </c>
      <c r="F97" s="8">
        <v>-0.8674722222222222</v>
      </c>
      <c r="G97" s="8">
        <v>-89.436391666666665</v>
      </c>
      <c r="H97" s="7" t="s">
        <v>68</v>
      </c>
      <c r="I97" s="9"/>
    </row>
    <row r="98" spans="1:9" ht="15.75" x14ac:dyDescent="0.25">
      <c r="A98" s="6">
        <f t="shared" si="1"/>
        <v>95</v>
      </c>
      <c r="B98" s="7" t="s">
        <v>174</v>
      </c>
      <c r="C98" s="7">
        <v>2017</v>
      </c>
      <c r="D98" s="7" t="s">
        <v>75</v>
      </c>
      <c r="E98" s="7" t="s">
        <v>88</v>
      </c>
      <c r="F98" s="8">
        <v>0.27787499999999998</v>
      </c>
      <c r="G98" s="8">
        <v>-90.472605000000001</v>
      </c>
      <c r="H98" s="7" t="s">
        <v>175</v>
      </c>
      <c r="I98" s="9"/>
    </row>
    <row r="99" spans="1:9" ht="15.75" x14ac:dyDescent="0.25">
      <c r="A99" s="6">
        <f t="shared" si="1"/>
        <v>96</v>
      </c>
      <c r="B99" s="7" t="s">
        <v>174</v>
      </c>
      <c r="C99" s="7">
        <v>2017</v>
      </c>
      <c r="D99" s="7" t="s">
        <v>75</v>
      </c>
      <c r="E99" s="7" t="s">
        <v>88</v>
      </c>
      <c r="F99" s="8">
        <v>0.74238800000000005</v>
      </c>
      <c r="G99" s="8">
        <v>-90.304275000000004</v>
      </c>
      <c r="H99" s="7" t="s">
        <v>176</v>
      </c>
      <c r="I99" s="9"/>
    </row>
    <row r="100" spans="1:9" ht="15.75" x14ac:dyDescent="0.25">
      <c r="A100" s="6">
        <f t="shared" si="1"/>
        <v>97</v>
      </c>
      <c r="B100" s="7" t="s">
        <v>174</v>
      </c>
      <c r="C100" s="7">
        <v>2017</v>
      </c>
      <c r="D100" s="7" t="s">
        <v>75</v>
      </c>
      <c r="E100" s="7" t="s">
        <v>88</v>
      </c>
      <c r="F100" s="8">
        <v>-0.63700800000000002</v>
      </c>
      <c r="G100" s="8">
        <v>-90.334249999999997</v>
      </c>
      <c r="H100" s="7"/>
      <c r="I100" s="9"/>
    </row>
    <row r="101" spans="1:9" ht="15.75" x14ac:dyDescent="0.25">
      <c r="A101" s="6">
        <f t="shared" si="1"/>
        <v>98</v>
      </c>
      <c r="B101" s="7" t="s">
        <v>174</v>
      </c>
      <c r="C101" s="7">
        <v>2017</v>
      </c>
      <c r="D101" s="7" t="s">
        <v>75</v>
      </c>
      <c r="E101" s="7" t="s">
        <v>88</v>
      </c>
      <c r="F101" s="8">
        <v>-0.74896099999999999</v>
      </c>
      <c r="G101" s="8">
        <v>-90.317475000000002</v>
      </c>
      <c r="H101" s="7"/>
      <c r="I101" s="9"/>
    </row>
    <row r="102" spans="1:9" ht="15.75" x14ac:dyDescent="0.25">
      <c r="A102" s="6">
        <f t="shared" si="1"/>
        <v>99</v>
      </c>
      <c r="B102" s="7" t="s">
        <v>177</v>
      </c>
      <c r="C102" s="7">
        <v>2017</v>
      </c>
      <c r="D102" s="7" t="s">
        <v>123</v>
      </c>
      <c r="E102" s="7" t="s">
        <v>150</v>
      </c>
      <c r="F102" s="8">
        <v>16.216889999999999</v>
      </c>
      <c r="G102" s="8">
        <v>-61.631529999999998</v>
      </c>
      <c r="H102" s="7" t="s">
        <v>162</v>
      </c>
      <c r="I102" s="9"/>
    </row>
    <row r="103" spans="1:9" ht="15.75" x14ac:dyDescent="0.25">
      <c r="A103" s="6">
        <f t="shared" si="1"/>
        <v>100</v>
      </c>
      <c r="B103" s="7" t="s">
        <v>177</v>
      </c>
      <c r="C103" s="7">
        <v>2017</v>
      </c>
      <c r="D103" s="7" t="s">
        <v>123</v>
      </c>
      <c r="E103" s="7" t="s">
        <v>124</v>
      </c>
      <c r="F103" s="8">
        <v>16.245450000000002</v>
      </c>
      <c r="G103" s="8">
        <v>-61.499220000000001</v>
      </c>
      <c r="H103" s="7" t="s">
        <v>178</v>
      </c>
      <c r="I103" s="9"/>
    </row>
    <row r="104" spans="1:9" ht="15.75" x14ac:dyDescent="0.25">
      <c r="A104" s="6">
        <f t="shared" si="1"/>
        <v>101</v>
      </c>
      <c r="B104" s="7" t="s">
        <v>177</v>
      </c>
      <c r="C104" s="7">
        <v>2017</v>
      </c>
      <c r="D104" s="7" t="s">
        <v>123</v>
      </c>
      <c r="E104" s="7" t="s">
        <v>124</v>
      </c>
      <c r="F104" s="8">
        <v>16.24727</v>
      </c>
      <c r="G104" s="8">
        <v>-61.333820000000003</v>
      </c>
      <c r="H104" s="7" t="s">
        <v>162</v>
      </c>
      <c r="I104" s="9"/>
    </row>
    <row r="105" spans="1:9" ht="15.75" x14ac:dyDescent="0.25">
      <c r="A105" s="6">
        <f t="shared" si="1"/>
        <v>102</v>
      </c>
      <c r="B105" s="7" t="s">
        <v>177</v>
      </c>
      <c r="C105" s="7">
        <v>2017</v>
      </c>
      <c r="D105" s="7" t="s">
        <v>123</v>
      </c>
      <c r="E105" s="7" t="s">
        <v>124</v>
      </c>
      <c r="F105" s="8">
        <v>16.267130000000002</v>
      </c>
      <c r="G105" s="8">
        <v>-61.291649999999997</v>
      </c>
      <c r="H105" s="7" t="s">
        <v>162</v>
      </c>
      <c r="I105" s="9"/>
    </row>
    <row r="106" spans="1:9" ht="15.75" x14ac:dyDescent="0.25">
      <c r="A106" s="6">
        <f t="shared" si="1"/>
        <v>103</v>
      </c>
      <c r="B106" s="7" t="s">
        <v>179</v>
      </c>
      <c r="C106" s="7">
        <v>2017</v>
      </c>
      <c r="D106" s="7" t="s">
        <v>115</v>
      </c>
      <c r="E106" s="7" t="s">
        <v>180</v>
      </c>
      <c r="F106" s="8">
        <v>10.4887</v>
      </c>
      <c r="G106" s="8">
        <v>-66.880899999999997</v>
      </c>
      <c r="H106" s="7" t="s">
        <v>162</v>
      </c>
      <c r="I106" s="9"/>
    </row>
    <row r="107" spans="1:9" ht="15.75" x14ac:dyDescent="0.25">
      <c r="A107" s="6">
        <f t="shared" si="1"/>
        <v>104</v>
      </c>
      <c r="B107" s="7" t="s">
        <v>181</v>
      </c>
      <c r="C107" s="7">
        <v>2018</v>
      </c>
      <c r="D107" s="7" t="s">
        <v>123</v>
      </c>
      <c r="E107" s="7" t="s">
        <v>124</v>
      </c>
      <c r="F107" s="8">
        <v>16.205556000000001</v>
      </c>
      <c r="G107" s="8">
        <v>-61.499222000000003</v>
      </c>
      <c r="H107" s="7" t="s">
        <v>166</v>
      </c>
      <c r="I107" s="9"/>
    </row>
    <row r="108" spans="1:9" ht="15.75" x14ac:dyDescent="0.25">
      <c r="A108" s="6">
        <f t="shared" si="1"/>
        <v>105</v>
      </c>
      <c r="B108" s="7" t="s">
        <v>182</v>
      </c>
      <c r="C108" s="7">
        <v>2018</v>
      </c>
      <c r="D108" s="7" t="s">
        <v>183</v>
      </c>
      <c r="E108" s="7" t="s">
        <v>184</v>
      </c>
      <c r="F108" s="8">
        <v>19.352305555555557</v>
      </c>
      <c r="G108" s="8">
        <v>-81.38111111111111</v>
      </c>
      <c r="H108" s="7" t="s">
        <v>162</v>
      </c>
      <c r="I108" s="9"/>
    </row>
    <row r="109" spans="1:9" ht="15.75" x14ac:dyDescent="0.25">
      <c r="A109" s="6">
        <f t="shared" si="1"/>
        <v>106</v>
      </c>
      <c r="B109" s="7" t="s">
        <v>185</v>
      </c>
      <c r="C109" s="7">
        <v>2018</v>
      </c>
      <c r="D109" s="7" t="s">
        <v>169</v>
      </c>
      <c r="E109" s="7" t="s">
        <v>186</v>
      </c>
      <c r="F109" s="8">
        <v>24.076986111111111</v>
      </c>
      <c r="G109" s="8">
        <v>-77.344419444444398</v>
      </c>
      <c r="H109" s="7" t="s">
        <v>68</v>
      </c>
      <c r="I109" s="9"/>
    </row>
    <row r="110" spans="1:9" ht="15.75" x14ac:dyDescent="0.25">
      <c r="A110" s="6">
        <f t="shared" si="1"/>
        <v>107</v>
      </c>
      <c r="B110" s="7" t="s">
        <v>187</v>
      </c>
      <c r="C110" s="7">
        <v>2018</v>
      </c>
      <c r="D110" s="7" t="s">
        <v>97</v>
      </c>
      <c r="E110" s="7" t="s">
        <v>188</v>
      </c>
      <c r="F110" s="8">
        <v>12.582839999999999</v>
      </c>
      <c r="G110" s="8">
        <v>-81.692509999999999</v>
      </c>
      <c r="H110" s="7"/>
      <c r="I110" s="9"/>
    </row>
    <row r="111" spans="1:9" ht="15.75" x14ac:dyDescent="0.25">
      <c r="A111" s="6">
        <f t="shared" si="1"/>
        <v>108</v>
      </c>
      <c r="B111" s="7" t="s">
        <v>187</v>
      </c>
      <c r="C111" s="7">
        <v>2018</v>
      </c>
      <c r="D111" s="7" t="s">
        <v>97</v>
      </c>
      <c r="E111" s="7" t="s">
        <v>188</v>
      </c>
      <c r="F111" s="8">
        <v>12.59239</v>
      </c>
      <c r="G111" s="8">
        <v>-81.704170000000005</v>
      </c>
      <c r="H111" s="7"/>
      <c r="I111" s="9"/>
    </row>
    <row r="112" spans="1:9" ht="15.75" x14ac:dyDescent="0.25">
      <c r="A112" s="6">
        <f t="shared" si="1"/>
        <v>109</v>
      </c>
      <c r="B112" s="7" t="s">
        <v>187</v>
      </c>
      <c r="C112" s="7">
        <v>2018</v>
      </c>
      <c r="D112" s="7" t="s">
        <v>97</v>
      </c>
      <c r="E112" s="7" t="s">
        <v>189</v>
      </c>
      <c r="F112" s="8">
        <v>10.14213</v>
      </c>
      <c r="G112" s="8">
        <v>-75.684780000000003</v>
      </c>
      <c r="H112" s="7"/>
      <c r="I112" s="9"/>
    </row>
    <row r="113" spans="1:9" ht="15.75" x14ac:dyDescent="0.25">
      <c r="A113" s="6">
        <f t="shared" si="1"/>
        <v>110</v>
      </c>
      <c r="B113" s="7" t="s">
        <v>187</v>
      </c>
      <c r="C113" s="7">
        <v>2018</v>
      </c>
      <c r="D113" s="7" t="s">
        <v>97</v>
      </c>
      <c r="E113" s="7" t="s">
        <v>189</v>
      </c>
      <c r="F113" s="8">
        <v>10.40503</v>
      </c>
      <c r="G113" s="8">
        <v>-75.553910000000002</v>
      </c>
      <c r="H113" s="7"/>
      <c r="I113" s="9"/>
    </row>
    <row r="114" spans="1:9" ht="15.75" x14ac:dyDescent="0.25">
      <c r="A114" s="6">
        <f t="shared" si="1"/>
        <v>111</v>
      </c>
      <c r="B114" s="7" t="s">
        <v>190</v>
      </c>
      <c r="C114" s="7">
        <v>2019</v>
      </c>
      <c r="D114" s="7" t="s">
        <v>191</v>
      </c>
      <c r="E114" s="7" t="s">
        <v>192</v>
      </c>
      <c r="F114" s="8">
        <v>12.067600000000001</v>
      </c>
      <c r="G114" s="8">
        <v>-68.851500000000001</v>
      </c>
      <c r="H114" s="7"/>
      <c r="I114" s="9"/>
    </row>
    <row r="115" spans="1:9" ht="15.75" x14ac:dyDescent="0.25">
      <c r="A115" s="6">
        <f t="shared" si="1"/>
        <v>112</v>
      </c>
      <c r="B115" s="7" t="s">
        <v>190</v>
      </c>
      <c r="C115" s="7">
        <v>2019</v>
      </c>
      <c r="D115" s="7" t="s">
        <v>191</v>
      </c>
      <c r="E115" s="7" t="s">
        <v>193</v>
      </c>
      <c r="F115" s="8">
        <v>12.087</v>
      </c>
      <c r="G115" s="8">
        <v>-68.897800000000004</v>
      </c>
      <c r="H115" s="7"/>
      <c r="I115" s="9"/>
    </row>
    <row r="116" spans="1:9" ht="15.75" x14ac:dyDescent="0.25">
      <c r="A116" s="6">
        <f t="shared" si="1"/>
        <v>113</v>
      </c>
      <c r="B116" s="7" t="s">
        <v>190</v>
      </c>
      <c r="C116" s="7">
        <v>2019</v>
      </c>
      <c r="D116" s="7" t="s">
        <v>191</v>
      </c>
      <c r="E116" s="7" t="s">
        <v>194</v>
      </c>
      <c r="F116" s="8">
        <v>12.08743888888889</v>
      </c>
      <c r="G116" s="8">
        <v>-68.851599999999991</v>
      </c>
      <c r="H116" s="7" t="s">
        <v>195</v>
      </c>
      <c r="I116" s="9"/>
    </row>
    <row r="117" spans="1:9" ht="15.75" x14ac:dyDescent="0.25">
      <c r="A117" s="6">
        <f t="shared" si="1"/>
        <v>114</v>
      </c>
      <c r="B117" s="7" t="s">
        <v>190</v>
      </c>
      <c r="C117" s="7">
        <v>2019</v>
      </c>
      <c r="D117" s="7" t="s">
        <v>191</v>
      </c>
      <c r="E117" s="7" t="s">
        <v>196</v>
      </c>
      <c r="F117" s="8">
        <v>12.122422222222223</v>
      </c>
      <c r="G117" s="8">
        <v>-68.882422222222218</v>
      </c>
      <c r="H117" s="7" t="s">
        <v>195</v>
      </c>
      <c r="I117" s="9"/>
    </row>
    <row r="118" spans="1:9" ht="15.75" x14ac:dyDescent="0.25">
      <c r="A118" s="6">
        <f t="shared" si="1"/>
        <v>115</v>
      </c>
      <c r="B118" s="7" t="s">
        <v>190</v>
      </c>
      <c r="C118" s="7">
        <v>2019</v>
      </c>
      <c r="D118" s="7" t="s">
        <v>191</v>
      </c>
      <c r="E118" s="7" t="s">
        <v>197</v>
      </c>
      <c r="F118" s="8">
        <v>12.363</v>
      </c>
      <c r="G118" s="8">
        <v>-69.154700000000005</v>
      </c>
      <c r="H118" s="7"/>
      <c r="I118" s="9"/>
    </row>
    <row r="119" spans="1:9" ht="15.75" x14ac:dyDescent="0.25">
      <c r="A119" s="6">
        <f t="shared" si="1"/>
        <v>116</v>
      </c>
      <c r="B119" s="7" t="s">
        <v>198</v>
      </c>
      <c r="C119" s="7">
        <v>2019</v>
      </c>
      <c r="D119" s="7" t="s">
        <v>199</v>
      </c>
      <c r="E119" s="7" t="s">
        <v>200</v>
      </c>
      <c r="F119" s="8">
        <v>16.069590000000002</v>
      </c>
      <c r="G119" s="8">
        <v>-86.999690000000001</v>
      </c>
      <c r="H119" s="7"/>
      <c r="I119" s="9"/>
    </row>
    <row r="120" spans="1:9" ht="15.75" x14ac:dyDescent="0.25">
      <c r="A120" s="6">
        <f t="shared" si="1"/>
        <v>117</v>
      </c>
      <c r="B120" s="7" t="s">
        <v>198</v>
      </c>
      <c r="C120" s="7">
        <v>2019</v>
      </c>
      <c r="D120" s="7" t="s">
        <v>199</v>
      </c>
      <c r="E120" s="7" t="s">
        <v>200</v>
      </c>
      <c r="F120" s="8">
        <v>16.097110000000001</v>
      </c>
      <c r="G120" s="8">
        <v>-86.896609999999995</v>
      </c>
      <c r="H120" s="7"/>
      <c r="I120" s="9"/>
    </row>
    <row r="121" spans="1:9" ht="15.75" x14ac:dyDescent="0.25">
      <c r="A121" s="6">
        <f t="shared" si="1"/>
        <v>118</v>
      </c>
      <c r="B121" s="7" t="s">
        <v>201</v>
      </c>
      <c r="C121" s="7">
        <v>2019</v>
      </c>
      <c r="D121" s="7" t="s">
        <v>169</v>
      </c>
      <c r="E121" s="7" t="s">
        <v>202</v>
      </c>
      <c r="F121" s="8">
        <v>26.544274000000001</v>
      </c>
      <c r="G121" s="8">
        <v>-77.049792999999994</v>
      </c>
      <c r="H121" s="7"/>
      <c r="I121" s="9"/>
    </row>
    <row r="122" spans="1:9" ht="15.75" x14ac:dyDescent="0.25">
      <c r="A122" s="6">
        <f t="shared" si="1"/>
        <v>119</v>
      </c>
      <c r="B122" s="7" t="s">
        <v>203</v>
      </c>
      <c r="C122" s="7">
        <v>2019</v>
      </c>
      <c r="D122" s="7" t="s">
        <v>183</v>
      </c>
      <c r="E122" s="7" t="s">
        <v>184</v>
      </c>
      <c r="F122" s="8">
        <v>19.336338999999999</v>
      </c>
      <c r="G122" s="8">
        <v>-81.380611000000002</v>
      </c>
      <c r="H122" s="7"/>
      <c r="I122" s="9"/>
    </row>
    <row r="123" spans="1:9" ht="15.75" x14ac:dyDescent="0.25">
      <c r="A123" s="6">
        <f t="shared" si="1"/>
        <v>120</v>
      </c>
      <c r="B123" s="7" t="s">
        <v>203</v>
      </c>
      <c r="C123" s="7">
        <v>2019</v>
      </c>
      <c r="D123" s="7" t="s">
        <v>169</v>
      </c>
      <c r="E123" s="7" t="s">
        <v>204</v>
      </c>
      <c r="F123" s="8">
        <v>25.086008</v>
      </c>
      <c r="G123" s="8">
        <v>-77.321667000000005</v>
      </c>
      <c r="H123" s="7"/>
      <c r="I123" s="9"/>
    </row>
    <row r="124" spans="1:9" ht="15.75" x14ac:dyDescent="0.25">
      <c r="A124" s="6">
        <f t="shared" si="1"/>
        <v>121</v>
      </c>
      <c r="B124" s="7" t="s">
        <v>205</v>
      </c>
      <c r="C124" s="7">
        <v>2019</v>
      </c>
      <c r="D124" s="7" t="s">
        <v>75</v>
      </c>
      <c r="E124" s="7" t="s">
        <v>88</v>
      </c>
      <c r="F124" s="8">
        <v>-0.89558000000000004</v>
      </c>
      <c r="G124" s="8">
        <v>-89.608999999999995</v>
      </c>
      <c r="H124" s="7" t="s">
        <v>166</v>
      </c>
      <c r="I124" s="9"/>
    </row>
    <row r="125" spans="1:9" ht="15.75" x14ac:dyDescent="0.25">
      <c r="A125" s="6">
        <f t="shared" si="1"/>
        <v>122</v>
      </c>
      <c r="B125" s="7" t="s">
        <v>206</v>
      </c>
      <c r="C125" s="7">
        <v>2019</v>
      </c>
      <c r="D125" s="7" t="s">
        <v>207</v>
      </c>
      <c r="E125" s="7" t="s">
        <v>208</v>
      </c>
      <c r="F125" s="8">
        <v>21.74089</v>
      </c>
      <c r="G125" s="8">
        <v>-72.284170000000003</v>
      </c>
      <c r="H125" s="7"/>
      <c r="I125" s="9"/>
    </row>
    <row r="126" spans="1:9" ht="15.75" x14ac:dyDescent="0.25">
      <c r="A126" s="6">
        <f t="shared" si="1"/>
        <v>123</v>
      </c>
      <c r="B126" s="7" t="s">
        <v>206</v>
      </c>
      <c r="C126" s="7">
        <v>2019</v>
      </c>
      <c r="D126" s="7" t="s">
        <v>169</v>
      </c>
      <c r="E126" s="7" t="s">
        <v>209</v>
      </c>
      <c r="F126" s="8">
        <v>24.085699999999999</v>
      </c>
      <c r="G126" s="8">
        <v>-76.402609999999996</v>
      </c>
      <c r="H126" s="7"/>
      <c r="I126" s="9"/>
    </row>
    <row r="127" spans="1:9" ht="15.75" x14ac:dyDescent="0.25">
      <c r="A127" s="6">
        <f t="shared" si="1"/>
        <v>124</v>
      </c>
      <c r="B127" s="7" t="s">
        <v>206</v>
      </c>
      <c r="C127" s="7">
        <v>2019</v>
      </c>
      <c r="D127" s="7" t="s">
        <v>169</v>
      </c>
      <c r="E127" s="7" t="s">
        <v>209</v>
      </c>
      <c r="F127" s="8">
        <v>25.081810999999998</v>
      </c>
      <c r="G127" s="8">
        <v>-77.329310000000007</v>
      </c>
      <c r="H127" s="7"/>
      <c r="I127" s="9"/>
    </row>
    <row r="128" spans="1:9" ht="15.75" x14ac:dyDescent="0.25">
      <c r="A128" s="6">
        <f t="shared" si="1"/>
        <v>125</v>
      </c>
      <c r="B128" s="7" t="s">
        <v>210</v>
      </c>
      <c r="C128" s="7">
        <v>2019</v>
      </c>
      <c r="D128" s="7" t="s">
        <v>75</v>
      </c>
      <c r="E128" s="7" t="s">
        <v>211</v>
      </c>
      <c r="F128" s="8">
        <v>-1.034222</v>
      </c>
      <c r="G128" s="8">
        <v>-77.668260000000004</v>
      </c>
      <c r="H128" s="7" t="s">
        <v>212</v>
      </c>
      <c r="I128" s="9"/>
    </row>
    <row r="129" spans="1:9" ht="15.75" x14ac:dyDescent="0.25">
      <c r="A129" s="6">
        <f t="shared" si="1"/>
        <v>126</v>
      </c>
      <c r="B129" s="7" t="s">
        <v>210</v>
      </c>
      <c r="C129" s="7">
        <v>2019</v>
      </c>
      <c r="D129" s="7" t="s">
        <v>75</v>
      </c>
      <c r="E129" s="7" t="s">
        <v>88</v>
      </c>
      <c r="F129" s="8">
        <v>-0.95733900000000005</v>
      </c>
      <c r="G129" s="8">
        <v>-90.967380000000006</v>
      </c>
      <c r="H129" s="7"/>
      <c r="I129" s="9"/>
    </row>
    <row r="130" spans="1:9" ht="15.75" x14ac:dyDescent="0.25">
      <c r="A130" s="6">
        <f t="shared" si="1"/>
        <v>127</v>
      </c>
      <c r="B130" s="7" t="s">
        <v>210</v>
      </c>
      <c r="C130" s="7">
        <v>2019</v>
      </c>
      <c r="D130" s="7" t="s">
        <v>75</v>
      </c>
      <c r="E130" s="7" t="s">
        <v>88</v>
      </c>
      <c r="F130" s="8">
        <v>-0.89880000000000004</v>
      </c>
      <c r="G130" s="8">
        <v>-89.608270000000005</v>
      </c>
      <c r="H130" s="7" t="s">
        <v>117</v>
      </c>
      <c r="I130" s="9"/>
    </row>
    <row r="131" spans="1:9" ht="15.75" x14ac:dyDescent="0.25">
      <c r="A131" s="6">
        <f t="shared" si="1"/>
        <v>128</v>
      </c>
      <c r="B131" s="7" t="s">
        <v>210</v>
      </c>
      <c r="C131" s="7">
        <v>2019</v>
      </c>
      <c r="D131" s="7" t="s">
        <v>75</v>
      </c>
      <c r="E131" s="7" t="s">
        <v>88</v>
      </c>
      <c r="F131" s="8">
        <v>-0.75481299999999996</v>
      </c>
      <c r="G131" s="8">
        <v>-90.312479999999994</v>
      </c>
      <c r="H131" s="7"/>
      <c r="I131" s="9"/>
    </row>
    <row r="132" spans="1:9" ht="15.75" x14ac:dyDescent="0.25">
      <c r="A132" s="6">
        <f t="shared" si="1"/>
        <v>129</v>
      </c>
      <c r="B132" s="7" t="s">
        <v>210</v>
      </c>
      <c r="C132" s="7">
        <v>2019</v>
      </c>
      <c r="D132" s="7" t="s">
        <v>75</v>
      </c>
      <c r="E132" s="7" t="s">
        <v>88</v>
      </c>
      <c r="F132" s="8">
        <v>-0.746</v>
      </c>
      <c r="G132" s="8">
        <v>-90.319379999999995</v>
      </c>
      <c r="H132" s="7"/>
      <c r="I132" s="9"/>
    </row>
    <row r="133" spans="1:9" ht="15.75" x14ac:dyDescent="0.25">
      <c r="A133" s="6">
        <f t="shared" si="1"/>
        <v>130</v>
      </c>
      <c r="B133" s="7" t="s">
        <v>210</v>
      </c>
      <c r="C133" s="7">
        <v>2019</v>
      </c>
      <c r="D133" s="7" t="s">
        <v>75</v>
      </c>
      <c r="E133" s="7" t="s">
        <v>88</v>
      </c>
      <c r="F133" s="8">
        <v>-0.73951</v>
      </c>
      <c r="G133" s="8">
        <v>-90.310550000000006</v>
      </c>
      <c r="H133" s="7"/>
      <c r="I133" s="9"/>
    </row>
    <row r="134" spans="1:9" ht="15.75" x14ac:dyDescent="0.25">
      <c r="A134" s="6">
        <f t="shared" ref="A134:A170" si="2">A133+1</f>
        <v>131</v>
      </c>
      <c r="B134" s="7" t="s">
        <v>210</v>
      </c>
      <c r="C134" s="7">
        <v>2019</v>
      </c>
      <c r="D134" s="7" t="s">
        <v>75</v>
      </c>
      <c r="E134" s="7" t="s">
        <v>158</v>
      </c>
      <c r="F134" s="8">
        <v>-0.29653299999999999</v>
      </c>
      <c r="G134" s="8">
        <v>-79.052310000000006</v>
      </c>
      <c r="H134" s="7" t="s">
        <v>117</v>
      </c>
      <c r="I134" s="9"/>
    </row>
    <row r="135" spans="1:9" ht="15.75" x14ac:dyDescent="0.25">
      <c r="A135" s="6">
        <f t="shared" si="2"/>
        <v>132</v>
      </c>
      <c r="B135" s="7" t="s">
        <v>210</v>
      </c>
      <c r="C135" s="7">
        <v>2019</v>
      </c>
      <c r="D135" s="7" t="s">
        <v>75</v>
      </c>
      <c r="E135" s="7" t="s">
        <v>158</v>
      </c>
      <c r="F135" s="8">
        <v>-0.25695000000000001</v>
      </c>
      <c r="G135" s="8">
        <v>-79.166120000000006</v>
      </c>
      <c r="H135" s="7"/>
      <c r="I135" s="9"/>
    </row>
    <row r="136" spans="1:9" ht="15.75" x14ac:dyDescent="0.25">
      <c r="A136" s="6">
        <f t="shared" si="2"/>
        <v>133</v>
      </c>
      <c r="B136" s="7" t="s">
        <v>210</v>
      </c>
      <c r="C136" s="7">
        <v>2019</v>
      </c>
      <c r="D136" s="7" t="s">
        <v>75</v>
      </c>
      <c r="E136" s="7" t="s">
        <v>213</v>
      </c>
      <c r="F136" s="8">
        <v>0.121971</v>
      </c>
      <c r="G136" s="8">
        <v>-79.254050000000007</v>
      </c>
      <c r="H136" s="7"/>
      <c r="I136" s="9"/>
    </row>
    <row r="137" spans="1:9" ht="15.75" x14ac:dyDescent="0.25">
      <c r="A137" s="6">
        <f t="shared" si="2"/>
        <v>134</v>
      </c>
      <c r="B137" s="7" t="s">
        <v>210</v>
      </c>
      <c r="C137" s="7">
        <v>2019</v>
      </c>
      <c r="D137" s="7" t="s">
        <v>75</v>
      </c>
      <c r="E137" s="7" t="s">
        <v>76</v>
      </c>
      <c r="F137" s="8">
        <v>0.53000599999999998</v>
      </c>
      <c r="G137" s="8">
        <v>-80.011702999999997</v>
      </c>
      <c r="H137" s="7" t="s">
        <v>214</v>
      </c>
      <c r="I137" s="9"/>
    </row>
    <row r="138" spans="1:9" ht="15.75" x14ac:dyDescent="0.25">
      <c r="A138" s="6">
        <f t="shared" si="2"/>
        <v>135</v>
      </c>
      <c r="B138" s="7" t="s">
        <v>210</v>
      </c>
      <c r="C138" s="7">
        <v>2019</v>
      </c>
      <c r="D138" s="7" t="s">
        <v>75</v>
      </c>
      <c r="E138" s="7" t="s">
        <v>76</v>
      </c>
      <c r="F138" s="8">
        <v>0.7046</v>
      </c>
      <c r="G138" s="8">
        <v>-80.088570000000004</v>
      </c>
      <c r="H138" s="7"/>
      <c r="I138" s="9"/>
    </row>
    <row r="139" spans="1:9" ht="15.75" x14ac:dyDescent="0.25">
      <c r="A139" s="6">
        <f t="shared" si="2"/>
        <v>136</v>
      </c>
      <c r="B139" s="7" t="s">
        <v>210</v>
      </c>
      <c r="C139" s="7">
        <v>2019</v>
      </c>
      <c r="D139" s="7" t="s">
        <v>75</v>
      </c>
      <c r="E139" s="7" t="s">
        <v>76</v>
      </c>
      <c r="F139" s="8">
        <v>0.77399390000000001</v>
      </c>
      <c r="G139" s="8">
        <v>-78.936000000000007</v>
      </c>
      <c r="H139" s="7"/>
      <c r="I139" s="9"/>
    </row>
    <row r="140" spans="1:9" ht="15.75" x14ac:dyDescent="0.25">
      <c r="A140" s="6">
        <f t="shared" si="2"/>
        <v>137</v>
      </c>
      <c r="B140" s="7" t="s">
        <v>210</v>
      </c>
      <c r="C140" s="7">
        <v>2019</v>
      </c>
      <c r="D140" s="7" t="s">
        <v>75</v>
      </c>
      <c r="E140" s="7" t="s">
        <v>76</v>
      </c>
      <c r="F140" s="8">
        <v>0.783327</v>
      </c>
      <c r="G140" s="8">
        <v>-78.983310000000003</v>
      </c>
      <c r="H140" s="7"/>
      <c r="I140" s="9"/>
    </row>
    <row r="141" spans="1:9" ht="15.75" x14ac:dyDescent="0.25">
      <c r="A141" s="6">
        <f t="shared" si="2"/>
        <v>138</v>
      </c>
      <c r="B141" s="7" t="s">
        <v>210</v>
      </c>
      <c r="C141" s="7">
        <v>2019</v>
      </c>
      <c r="D141" s="7" t="s">
        <v>75</v>
      </c>
      <c r="E141" s="7" t="s">
        <v>215</v>
      </c>
      <c r="F141" s="8">
        <v>0.82829090000000005</v>
      </c>
      <c r="G141" s="8">
        <v>-78.400949999999995</v>
      </c>
      <c r="H141" s="7"/>
      <c r="I141" s="9"/>
    </row>
    <row r="142" spans="1:9" ht="15.75" x14ac:dyDescent="0.25">
      <c r="A142" s="6">
        <f t="shared" si="2"/>
        <v>139</v>
      </c>
      <c r="B142" s="7" t="s">
        <v>210</v>
      </c>
      <c r="C142" s="7">
        <v>2019</v>
      </c>
      <c r="D142" s="7" t="s">
        <v>75</v>
      </c>
      <c r="E142" s="7" t="s">
        <v>76</v>
      </c>
      <c r="F142" s="8">
        <v>0.84283790000000003</v>
      </c>
      <c r="G142" s="8">
        <v>-79.921750000000003</v>
      </c>
      <c r="H142" s="7"/>
      <c r="I142" s="9"/>
    </row>
    <row r="143" spans="1:9" ht="15.75" x14ac:dyDescent="0.25">
      <c r="A143" s="6">
        <f t="shared" si="2"/>
        <v>140</v>
      </c>
      <c r="B143" s="7" t="s">
        <v>210</v>
      </c>
      <c r="C143" s="7">
        <v>2019</v>
      </c>
      <c r="D143" s="7" t="s">
        <v>75</v>
      </c>
      <c r="E143" s="7" t="s">
        <v>215</v>
      </c>
      <c r="F143" s="8">
        <v>0.86956</v>
      </c>
      <c r="G143" s="8">
        <v>-78.450180000000003</v>
      </c>
      <c r="H143" s="7" t="s">
        <v>117</v>
      </c>
      <c r="I143" s="9"/>
    </row>
    <row r="144" spans="1:9" ht="15.75" x14ac:dyDescent="0.25">
      <c r="A144" s="6">
        <f t="shared" si="2"/>
        <v>141</v>
      </c>
      <c r="B144" s="7" t="s">
        <v>210</v>
      </c>
      <c r="C144" s="7">
        <v>2019</v>
      </c>
      <c r="D144" s="7" t="s">
        <v>75</v>
      </c>
      <c r="E144" s="7" t="s">
        <v>215</v>
      </c>
      <c r="F144" s="8">
        <v>0.86956</v>
      </c>
      <c r="G144" s="8">
        <v>-78.450180000000003</v>
      </c>
      <c r="H144" s="7"/>
      <c r="I144" s="9"/>
    </row>
    <row r="145" spans="1:9" ht="15.75" x14ac:dyDescent="0.25">
      <c r="A145" s="6">
        <f t="shared" si="2"/>
        <v>142</v>
      </c>
      <c r="B145" s="7" t="s">
        <v>210</v>
      </c>
      <c r="C145" s="7">
        <v>2019</v>
      </c>
      <c r="D145" s="7" t="s">
        <v>75</v>
      </c>
      <c r="E145" s="7" t="s">
        <v>76</v>
      </c>
      <c r="F145" s="8">
        <v>0.88187000000000004</v>
      </c>
      <c r="G145" s="8">
        <v>-79.812520000000006</v>
      </c>
      <c r="H145" s="7"/>
      <c r="I145" s="9"/>
    </row>
    <row r="146" spans="1:9" ht="15.75" x14ac:dyDescent="0.25">
      <c r="A146" s="6">
        <f t="shared" si="2"/>
        <v>143</v>
      </c>
      <c r="B146" s="7" t="s">
        <v>210</v>
      </c>
      <c r="C146" s="7">
        <v>2019</v>
      </c>
      <c r="D146" s="7" t="s">
        <v>75</v>
      </c>
      <c r="E146" s="7" t="s">
        <v>76</v>
      </c>
      <c r="F146" s="8">
        <v>1.1333333000000001</v>
      </c>
      <c r="G146" s="8">
        <v>-78.766660000000002</v>
      </c>
      <c r="H146" s="7"/>
      <c r="I146" s="9"/>
    </row>
    <row r="147" spans="1:9" ht="15.75" x14ac:dyDescent="0.25">
      <c r="A147" s="6">
        <f t="shared" si="2"/>
        <v>144</v>
      </c>
      <c r="B147" s="7" t="s">
        <v>216</v>
      </c>
      <c r="C147" s="7">
        <v>2019</v>
      </c>
      <c r="D147" s="7" t="s">
        <v>172</v>
      </c>
      <c r="E147" s="7" t="s">
        <v>173</v>
      </c>
      <c r="F147" s="8">
        <v>23.08944</v>
      </c>
      <c r="G147" s="8">
        <v>-82.351100000000002</v>
      </c>
      <c r="H147" s="7"/>
      <c r="I147" s="9"/>
    </row>
    <row r="148" spans="1:9" ht="15.75" x14ac:dyDescent="0.25">
      <c r="A148" s="6">
        <f t="shared" si="2"/>
        <v>145</v>
      </c>
      <c r="B148" s="7" t="s">
        <v>216</v>
      </c>
      <c r="C148" s="7">
        <v>2019</v>
      </c>
      <c r="D148" s="7" t="s">
        <v>172</v>
      </c>
      <c r="E148" s="7" t="s">
        <v>173</v>
      </c>
      <c r="F148" s="8">
        <v>23.105855555555557</v>
      </c>
      <c r="G148" s="8">
        <v>-82.370811111111109</v>
      </c>
      <c r="H148" s="7" t="s">
        <v>68</v>
      </c>
      <c r="I148" s="9"/>
    </row>
    <row r="149" spans="1:9" ht="15.75" x14ac:dyDescent="0.25">
      <c r="A149" s="6">
        <f t="shared" si="2"/>
        <v>146</v>
      </c>
      <c r="B149" s="7" t="s">
        <v>217</v>
      </c>
      <c r="C149" s="7">
        <v>2019</v>
      </c>
      <c r="D149" s="7" t="s">
        <v>218</v>
      </c>
      <c r="E149" s="7" t="s">
        <v>219</v>
      </c>
      <c r="F149" s="8">
        <v>12.044523</v>
      </c>
      <c r="G149" s="8">
        <v>-61.747993000000001</v>
      </c>
      <c r="H149" s="7"/>
      <c r="I149" s="9"/>
    </row>
    <row r="150" spans="1:9" ht="15.75" x14ac:dyDescent="0.25">
      <c r="A150" s="6">
        <f t="shared" si="2"/>
        <v>147</v>
      </c>
      <c r="B150" s="7" t="s">
        <v>220</v>
      </c>
      <c r="C150" s="7">
        <v>2020</v>
      </c>
      <c r="D150" s="7" t="s">
        <v>221</v>
      </c>
      <c r="E150" s="7" t="s">
        <v>222</v>
      </c>
      <c r="F150" s="8">
        <v>4.7332138888888888</v>
      </c>
      <c r="G150" s="8">
        <v>-52.241619444444403</v>
      </c>
      <c r="H150" s="7" t="s">
        <v>223</v>
      </c>
      <c r="I150" s="9"/>
    </row>
    <row r="151" spans="1:9" ht="15.75" x14ac:dyDescent="0.25">
      <c r="A151" s="6">
        <f t="shared" si="2"/>
        <v>148</v>
      </c>
      <c r="B151" s="7" t="s">
        <v>220</v>
      </c>
      <c r="C151" s="7">
        <v>2020</v>
      </c>
      <c r="D151" s="7" t="s">
        <v>221</v>
      </c>
      <c r="E151" s="7" t="s">
        <v>222</v>
      </c>
      <c r="F151" s="8">
        <v>4.8827250000000006</v>
      </c>
      <c r="G151" s="8">
        <v>-52.286863888888888</v>
      </c>
      <c r="H151" s="7" t="s">
        <v>224</v>
      </c>
      <c r="I151" s="9"/>
    </row>
    <row r="152" spans="1:9" ht="15.75" x14ac:dyDescent="0.25">
      <c r="A152" s="6">
        <f t="shared" si="2"/>
        <v>149</v>
      </c>
      <c r="B152" s="7" t="s">
        <v>220</v>
      </c>
      <c r="C152" s="7">
        <v>2020</v>
      </c>
      <c r="D152" s="7" t="s">
        <v>221</v>
      </c>
      <c r="E152" s="7" t="s">
        <v>222</v>
      </c>
      <c r="F152" s="8">
        <v>4.9473861111111113</v>
      </c>
      <c r="G152" s="8">
        <v>-52.330100000000002</v>
      </c>
      <c r="H152" s="7" t="s">
        <v>223</v>
      </c>
      <c r="I152" s="9"/>
    </row>
    <row r="153" spans="1:9" ht="15.75" x14ac:dyDescent="0.25">
      <c r="A153" s="6">
        <f t="shared" si="2"/>
        <v>150</v>
      </c>
      <c r="B153" s="7" t="s">
        <v>220</v>
      </c>
      <c r="C153" s="7">
        <v>2020</v>
      </c>
      <c r="D153" s="7" t="s">
        <v>221</v>
      </c>
      <c r="E153" s="7" t="s">
        <v>222</v>
      </c>
      <c r="F153" s="8">
        <v>4.9486166666666671</v>
      </c>
      <c r="G153" s="8">
        <v>-52.522788888888897</v>
      </c>
      <c r="H153" s="7" t="s">
        <v>223</v>
      </c>
      <c r="I153" s="9"/>
    </row>
    <row r="154" spans="1:9" ht="15.75" x14ac:dyDescent="0.25">
      <c r="A154" s="6">
        <f t="shared" si="2"/>
        <v>151</v>
      </c>
      <c r="B154" s="7" t="s">
        <v>220</v>
      </c>
      <c r="C154" s="7">
        <v>2020</v>
      </c>
      <c r="D154" s="7" t="s">
        <v>221</v>
      </c>
      <c r="E154" s="7" t="s">
        <v>222</v>
      </c>
      <c r="F154" s="8">
        <v>5.1691777777777776</v>
      </c>
      <c r="G154" s="8">
        <v>-52.651036111111111</v>
      </c>
      <c r="H154" s="7" t="s">
        <v>224</v>
      </c>
      <c r="I154" s="9"/>
    </row>
    <row r="155" spans="1:9" ht="15.75" x14ac:dyDescent="0.25">
      <c r="A155" s="6">
        <f t="shared" si="2"/>
        <v>152</v>
      </c>
      <c r="B155" s="7" t="s">
        <v>220</v>
      </c>
      <c r="C155" s="7">
        <v>2020</v>
      </c>
      <c r="D155" s="7" t="s">
        <v>221</v>
      </c>
      <c r="E155" s="7" t="s">
        <v>222</v>
      </c>
      <c r="F155" s="8">
        <v>5.1718333333333337</v>
      </c>
      <c r="G155" s="8">
        <v>-52.754702777777801</v>
      </c>
      <c r="H155" s="7" t="s">
        <v>223</v>
      </c>
      <c r="I155" s="9"/>
    </row>
    <row r="156" spans="1:9" ht="15.75" x14ac:dyDescent="0.25">
      <c r="A156" s="6">
        <f t="shared" si="2"/>
        <v>153</v>
      </c>
      <c r="B156" s="7" t="s">
        <v>225</v>
      </c>
      <c r="C156" s="7">
        <v>2020</v>
      </c>
      <c r="D156" s="7" t="s">
        <v>66</v>
      </c>
      <c r="E156" s="7" t="s">
        <v>67</v>
      </c>
      <c r="F156" s="8">
        <v>-27.154312000000001</v>
      </c>
      <c r="G156" s="8">
        <v>-109.43797000000001</v>
      </c>
      <c r="H156" s="7"/>
      <c r="I156" s="9"/>
    </row>
    <row r="157" spans="1:9" ht="15.75" x14ac:dyDescent="0.25">
      <c r="A157" s="6">
        <f t="shared" si="2"/>
        <v>154</v>
      </c>
      <c r="B157" s="7" t="s">
        <v>225</v>
      </c>
      <c r="C157" s="7">
        <v>2020</v>
      </c>
      <c r="D157" s="7" t="s">
        <v>66</v>
      </c>
      <c r="E157" s="7" t="s">
        <v>67</v>
      </c>
      <c r="F157" s="8">
        <v>-27.154187</v>
      </c>
      <c r="G157" s="8">
        <v>-109.438986</v>
      </c>
      <c r="H157" s="7"/>
      <c r="I157" s="9"/>
    </row>
    <row r="158" spans="1:9" ht="15.75" x14ac:dyDescent="0.25">
      <c r="A158" s="6">
        <f t="shared" si="2"/>
        <v>155</v>
      </c>
      <c r="B158" s="7" t="s">
        <v>225</v>
      </c>
      <c r="C158" s="7">
        <v>2020</v>
      </c>
      <c r="D158" s="7" t="s">
        <v>66</v>
      </c>
      <c r="E158" s="7" t="s">
        <v>67</v>
      </c>
      <c r="F158" s="8">
        <v>-27.151235</v>
      </c>
      <c r="G158" s="8">
        <v>-109.433531</v>
      </c>
      <c r="H158" s="7"/>
      <c r="I158" s="9"/>
    </row>
    <row r="159" spans="1:9" ht="15.75" x14ac:dyDescent="0.25">
      <c r="A159" s="6">
        <f t="shared" si="2"/>
        <v>156</v>
      </c>
      <c r="B159" s="7" t="s">
        <v>225</v>
      </c>
      <c r="C159" s="7">
        <v>2020</v>
      </c>
      <c r="D159" s="7" t="s">
        <v>66</v>
      </c>
      <c r="E159" s="7" t="s">
        <v>67</v>
      </c>
      <c r="F159" s="8">
        <v>-27.150452000000001</v>
      </c>
      <c r="G159" s="8">
        <v>-109.434972</v>
      </c>
      <c r="H159" s="7"/>
      <c r="I159" s="9"/>
    </row>
    <row r="160" spans="1:9" ht="15.75" x14ac:dyDescent="0.25">
      <c r="A160" s="6">
        <f t="shared" si="2"/>
        <v>157</v>
      </c>
      <c r="B160" s="7" t="s">
        <v>225</v>
      </c>
      <c r="C160" s="7">
        <v>2020</v>
      </c>
      <c r="D160" s="7" t="s">
        <v>66</v>
      </c>
      <c r="E160" s="7" t="s">
        <v>67</v>
      </c>
      <c r="F160" s="8">
        <v>-27.147355000000001</v>
      </c>
      <c r="G160" s="8">
        <v>-109.427857</v>
      </c>
      <c r="H160" s="7"/>
      <c r="I160" s="9"/>
    </row>
    <row r="161" spans="1:9" ht="15.75" x14ac:dyDescent="0.25">
      <c r="A161" s="6">
        <f t="shared" si="2"/>
        <v>158</v>
      </c>
      <c r="B161" s="7" t="s">
        <v>225</v>
      </c>
      <c r="C161" s="7">
        <v>2020</v>
      </c>
      <c r="D161" s="7" t="s">
        <v>66</v>
      </c>
      <c r="E161" s="7" t="s">
        <v>67</v>
      </c>
      <c r="F161" s="8">
        <v>-27.146450000000002</v>
      </c>
      <c r="G161" s="8">
        <v>-109.42721899999999</v>
      </c>
      <c r="H161" s="7"/>
      <c r="I161" s="9"/>
    </row>
    <row r="162" spans="1:9" ht="15.75" x14ac:dyDescent="0.25">
      <c r="A162" s="6">
        <f t="shared" si="2"/>
        <v>159</v>
      </c>
      <c r="B162" s="7" t="s">
        <v>225</v>
      </c>
      <c r="C162" s="7">
        <v>2020</v>
      </c>
      <c r="D162" s="7" t="s">
        <v>66</v>
      </c>
      <c r="E162" s="7" t="s">
        <v>67</v>
      </c>
      <c r="F162" s="8">
        <v>-27.146387000000001</v>
      </c>
      <c r="G162" s="8">
        <v>-109.42717399999999</v>
      </c>
      <c r="H162" s="7"/>
      <c r="I162" s="9"/>
    </row>
    <row r="163" spans="1:9" ht="15.75" x14ac:dyDescent="0.25">
      <c r="A163" s="6">
        <f t="shared" si="2"/>
        <v>160</v>
      </c>
      <c r="B163" s="7" t="s">
        <v>225</v>
      </c>
      <c r="C163" s="7">
        <v>2020</v>
      </c>
      <c r="D163" s="7" t="s">
        <v>66</v>
      </c>
      <c r="E163" s="7" t="s">
        <v>67</v>
      </c>
      <c r="F163" s="8">
        <v>-27.139918000000002</v>
      </c>
      <c r="G163" s="8">
        <v>-109.423687</v>
      </c>
      <c r="H163" s="7"/>
      <c r="I163" s="9"/>
    </row>
    <row r="164" spans="1:9" ht="15.75" x14ac:dyDescent="0.25">
      <c r="A164" s="6">
        <f t="shared" si="2"/>
        <v>161</v>
      </c>
      <c r="B164" s="7" t="s">
        <v>225</v>
      </c>
      <c r="C164" s="7">
        <v>2020</v>
      </c>
      <c r="D164" s="7" t="s">
        <v>66</v>
      </c>
      <c r="E164" s="7" t="s">
        <v>67</v>
      </c>
      <c r="F164" s="8">
        <v>-27.138801000000001</v>
      </c>
      <c r="G164" s="8">
        <v>-109.423964</v>
      </c>
      <c r="H164" s="7"/>
      <c r="I164" s="9"/>
    </row>
    <row r="165" spans="1:9" ht="15.75" x14ac:dyDescent="0.25">
      <c r="A165" s="6">
        <f t="shared" si="2"/>
        <v>162</v>
      </c>
      <c r="B165" s="7" t="s">
        <v>225</v>
      </c>
      <c r="C165" s="7">
        <v>2020</v>
      </c>
      <c r="D165" s="7" t="s">
        <v>66</v>
      </c>
      <c r="E165" s="7" t="s">
        <v>67</v>
      </c>
      <c r="F165" s="8">
        <v>-27.133756999999999</v>
      </c>
      <c r="G165" s="8">
        <v>-109.422917</v>
      </c>
      <c r="H165" s="7"/>
      <c r="I165" s="9"/>
    </row>
    <row r="166" spans="1:9" ht="15.75" x14ac:dyDescent="0.25">
      <c r="A166" s="6">
        <f t="shared" si="2"/>
        <v>163</v>
      </c>
      <c r="B166" s="7" t="s">
        <v>225</v>
      </c>
      <c r="C166" s="7">
        <v>2020</v>
      </c>
      <c r="D166" s="7" t="s">
        <v>66</v>
      </c>
      <c r="E166" s="7" t="s">
        <v>67</v>
      </c>
      <c r="F166" s="8">
        <v>-27.129408999999999</v>
      </c>
      <c r="G166" s="8">
        <v>-109.421735</v>
      </c>
      <c r="H166" s="7"/>
      <c r="I166" s="9"/>
    </row>
    <row r="167" spans="1:9" ht="15.75" x14ac:dyDescent="0.25">
      <c r="A167" s="6">
        <f t="shared" si="2"/>
        <v>164</v>
      </c>
      <c r="B167" s="7" t="s">
        <v>225</v>
      </c>
      <c r="C167" s="7">
        <v>2020</v>
      </c>
      <c r="D167" s="7" t="s">
        <v>66</v>
      </c>
      <c r="E167" s="7" t="s">
        <v>67</v>
      </c>
      <c r="F167" s="8">
        <v>-27.074840999999999</v>
      </c>
      <c r="G167" s="8">
        <v>-109.324727</v>
      </c>
      <c r="H167" s="7"/>
      <c r="I167" s="9"/>
    </row>
    <row r="168" spans="1:9" ht="15.75" x14ac:dyDescent="0.25">
      <c r="A168" s="6">
        <f t="shared" si="2"/>
        <v>165</v>
      </c>
      <c r="B168" s="7" t="s">
        <v>225</v>
      </c>
      <c r="C168" s="7">
        <v>2020</v>
      </c>
      <c r="D168" s="7" t="s">
        <v>66</v>
      </c>
      <c r="E168" s="7" t="s">
        <v>67</v>
      </c>
      <c r="F168" s="8">
        <v>-27.074501000000001</v>
      </c>
      <c r="G168" s="8">
        <v>-109.324873</v>
      </c>
      <c r="H168" s="7"/>
      <c r="I168" s="9"/>
    </row>
    <row r="169" spans="1:9" ht="15.75" x14ac:dyDescent="0.25">
      <c r="A169" s="6">
        <f t="shared" si="2"/>
        <v>166</v>
      </c>
      <c r="B169" s="7" t="s">
        <v>226</v>
      </c>
      <c r="C169" s="7">
        <v>2020</v>
      </c>
      <c r="D169" s="7" t="s">
        <v>66</v>
      </c>
      <c r="E169" s="7" t="s">
        <v>227</v>
      </c>
      <c r="F169" s="8">
        <v>-33.44468333333333</v>
      </c>
      <c r="G169" s="8">
        <v>-70.648408333333336</v>
      </c>
      <c r="H169" s="7"/>
      <c r="I169" s="9"/>
    </row>
    <row r="170" spans="1:9" ht="15.75" x14ac:dyDescent="0.25">
      <c r="A170" s="6">
        <f t="shared" si="2"/>
        <v>167</v>
      </c>
      <c r="B170" s="7" t="s">
        <v>228</v>
      </c>
      <c r="C170" s="7">
        <v>2020</v>
      </c>
      <c r="D170" s="7" t="s">
        <v>75</v>
      </c>
      <c r="E170" s="7" t="s">
        <v>88</v>
      </c>
      <c r="F170" s="7">
        <v>-0.74231388888888883</v>
      </c>
      <c r="G170" s="7">
        <v>-90.303766666666661</v>
      </c>
      <c r="H170" s="7" t="s">
        <v>142</v>
      </c>
      <c r="I170" s="9"/>
    </row>
  </sheetData>
  <mergeCells count="1">
    <mergeCell ref="A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Caption</vt:lpstr>
      <vt:lpstr>Table S1 - Urra et al.</vt:lpstr>
      <vt:lpstr>Table S2 - Urra et al.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Urra</dc:creator>
  <cp:lastModifiedBy>Felix Urra</cp:lastModifiedBy>
  <dcterms:created xsi:type="dcterms:W3CDTF">2020-04-23T04:54:37Z</dcterms:created>
  <dcterms:modified xsi:type="dcterms:W3CDTF">2020-06-13T13:38:30Z</dcterms:modified>
</cp:coreProperties>
</file>