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0" yWindow="0" windowWidth="16380" windowHeight="8190" tabRatio="250"/>
  </bookViews>
  <sheets>
    <sheet name="Occurrence" sheetId="1" r:id="rId1"/>
    <sheet name="Vocabularies" sheetId="2" state="hidden" r:id="rId2"/>
    <sheet name="List1" sheetId="3" r:id="rId3"/>
  </sheets>
  <definedNames>
    <definedName name="_xlnm._FilterDatabase" localSheetId="0" hidden="1">Occurrence!$A$1:$AQ$195</definedName>
    <definedName name="CC">Vocabularies!$G$2:$G$6</definedName>
    <definedName name="Code">Vocabularies!$H$2:$H$8</definedName>
    <definedName name="Country_name">Vocabularies!$D$2:$D$227</definedName>
    <definedName name="Excel_BuiltIn__FilterDatabase" localSheetId="0">Occurrence!$A$1:$AQ$158</definedName>
    <definedName name="Language_name">Vocabularies!$B$27:$B$183</definedName>
    <definedName name="NativeStatus">Vocabularies!$J$2:$J$7</definedName>
    <definedName name="Roles">Vocabularies!$E$2:$E$12</definedName>
    <definedName name="Threat_status">Vocabularies!$I$2:$I$10</definedName>
    <definedName name="YesNo">Vocabularies!$F$2:$F$3</definedName>
  </definedNames>
  <calcPr calcId="145621"/>
</workbook>
</file>

<file path=xl/calcChain.xml><?xml version="1.0" encoding="utf-8"?>
<calcChain xmlns="http://schemas.openxmlformats.org/spreadsheetml/2006/main">
  <c r="AO194" i="1" l="1"/>
  <c r="AO193" i="1"/>
  <c r="AO175" i="1"/>
  <c r="AO176" i="1"/>
  <c r="AO174" i="1"/>
  <c r="AO110" i="1"/>
  <c r="AO65" i="1" l="1"/>
  <c r="AO64" i="1"/>
  <c r="AO63" i="1"/>
  <c r="AO23" i="1"/>
  <c r="AO9" i="1"/>
  <c r="AO21" i="1"/>
  <c r="AO22" i="1"/>
  <c r="AO25" i="1"/>
  <c r="AO26" i="1"/>
  <c r="AO27" i="1"/>
  <c r="AO28" i="1"/>
  <c r="AO31" i="1"/>
  <c r="AO60" i="1"/>
  <c r="AO61" i="1"/>
  <c r="AO62" i="1"/>
  <c r="AO73" i="1"/>
  <c r="AO74" i="1"/>
  <c r="AO75" i="1"/>
  <c r="AO76" i="1"/>
  <c r="AO77" i="1"/>
  <c r="AO78" i="1"/>
  <c r="AO79" i="1"/>
  <c r="AO86" i="1"/>
  <c r="AO87" i="1"/>
  <c r="AO88" i="1"/>
  <c r="AO93" i="1"/>
  <c r="AO97" i="1"/>
  <c r="AO100" i="1"/>
  <c r="AO106" i="1"/>
  <c r="AO109" i="1"/>
  <c r="AO112" i="1"/>
  <c r="AO118" i="1"/>
  <c r="AO120" i="1"/>
  <c r="AO123" i="1"/>
  <c r="AO139" i="1"/>
  <c r="AO142" i="1"/>
  <c r="AO143" i="1"/>
  <c r="AO148" i="1"/>
  <c r="AO156" i="1"/>
  <c r="AO167" i="1"/>
</calcChain>
</file>

<file path=xl/comments1.xml><?xml version="1.0" encoding="utf-8"?>
<comments xmlns="http://schemas.openxmlformats.org/spreadsheetml/2006/main">
  <authors>
    <author/>
  </authors>
  <commentList>
    <comment ref="C1" authorId="0">
      <text>
        <r>
          <rPr>
            <sz val="9"/>
            <color indexed="8"/>
            <rFont val="Tahoma"/>
            <family val="2"/>
            <charset val="204"/>
          </rPr>
          <t>The age class or life stage of the biological individual(s) at the time the Occurrence was recorded. Recommended best practice is to use a controlled vocabulary.</t>
        </r>
      </text>
    </comment>
    <comment ref="D1" authorId="0">
      <text>
        <r>
          <rPr>
            <sz val="9"/>
            <color indexed="8"/>
            <rFont val="Tahoma"/>
            <family val="2"/>
            <charset val="204"/>
          </rPr>
          <t>Nomenclatural types (type status, typified scientific name, publication) applied to the subject.</t>
        </r>
      </text>
    </comment>
    <comment ref="E1" authorId="0">
      <text>
        <r>
          <rPr>
            <sz val="9"/>
            <color indexed="8"/>
            <rFont val="Tahoma"/>
            <family val="2"/>
            <charset val="204"/>
          </rPr>
          <t>The name (or acronym) in use by the institution having custody of the object(s) or information referred to in the record.</t>
        </r>
      </text>
    </comment>
    <comment ref="F1" authorId="0">
      <text>
        <r>
          <rPr>
            <sz val="9"/>
            <color indexed="8"/>
            <rFont val="Tahoma"/>
            <family val="2"/>
            <charset val="204"/>
          </rPr>
          <t>The name, acronym, coden, or initialism identifying the collection or data set from which the record was derived.</t>
        </r>
      </text>
    </comment>
    <comment ref="I1" authorId="0">
      <text>
        <r>
          <rPr>
            <sz val="9"/>
            <color indexed="8"/>
            <rFont val="Tahoma"/>
            <family val="2"/>
            <charset val="204"/>
          </rPr>
          <t>A list (concatenated and separated) of identifiers (publication, global unique identifier, URI) of genetic sequence information associated with the Occurrence.</t>
        </r>
      </text>
    </comment>
    <comment ref="J1" authorId="0">
      <text>
        <r>
          <rPr>
            <sz val="9"/>
            <color indexed="8"/>
            <rFont val="Tahoma"/>
            <family val="2"/>
            <charset val="204"/>
          </rPr>
          <t>A list (concatenated and separated) of identifiers (publication, global unique identifier, URI) of genetic sequence information associated with the Occurrence.</t>
        </r>
      </text>
    </comment>
    <comment ref="L1" authorId="0">
      <text>
        <r>
          <rPr>
            <sz val="9"/>
            <color indexed="8"/>
            <rFont val="Tahoma"/>
            <family val="2"/>
            <charset val="204"/>
          </rPr>
          <t>The full scientific name of the order in which the taxon is classified.</t>
        </r>
      </text>
    </comment>
    <comment ref="M1" authorId="0">
      <text>
        <r>
          <rPr>
            <sz val="9"/>
            <color indexed="8"/>
            <rFont val="Tahoma"/>
            <family val="2"/>
            <charset val="204"/>
          </rPr>
          <t>The full scientific name of the family in which the taxon is classified.</t>
        </r>
      </text>
    </comment>
    <comment ref="N1" authorId="0">
      <text>
        <r>
          <rPr>
            <sz val="9"/>
            <color indexed="8"/>
            <rFont val="Tahoma"/>
            <family val="2"/>
            <charset val="204"/>
          </rPr>
          <t>The full scientific name of the genus in which the taxon is classified.</t>
        </r>
      </text>
    </comment>
    <comment ref="O1" authorId="0">
      <text>
        <r>
          <rPr>
            <sz val="9"/>
            <color indexed="8"/>
            <rFont val="Tahoma"/>
            <family val="2"/>
            <charset val="204"/>
          </rPr>
          <t>The name of the first or species epithet of the scientificName.</t>
        </r>
      </text>
    </comment>
    <comment ref="P1" authorId="0">
      <text>
        <r>
          <rPr>
            <sz val="9"/>
            <color indexed="8"/>
            <rFont val="Tahoma"/>
            <family val="2"/>
            <charset val="204"/>
          </rPr>
          <t>The authorship information for the scientificName formatted according to the conventions of the applicable nomenclaturalCode.</t>
        </r>
      </text>
    </comment>
    <comment ref="Q1" authorId="0">
      <text>
        <r>
          <rPr>
            <sz val="9"/>
            <color indexed="8"/>
            <rFont val="Tahoma"/>
            <family val="2"/>
            <charset val="204"/>
          </rPr>
          <t>A list (concatenated and separated) of names of people, groups, or organizations who assigned the Taxon to the subject.</t>
        </r>
      </text>
    </comment>
    <comment ref="R1" authorId="0">
      <text>
        <r>
          <rPr>
            <sz val="9"/>
            <color indexed="8"/>
            <rFont val="Tahoma"/>
            <family val="2"/>
            <charset val="204"/>
          </rPr>
          <t>The date on which the subject was identified as representing the Taxon. Recommended best practice is to use an encoding scheme, such as ISO 8601:2004(E).</t>
        </r>
      </text>
    </comment>
    <comment ref="T1" authorId="0">
      <text>
        <r>
          <rPr>
            <sz val="9"/>
            <color indexed="8"/>
            <rFont val="Tahoma"/>
            <family val="2"/>
            <charset val="204"/>
          </rPr>
          <t>The name of the island group in which the Location occurs. Recommended best practice is to use a controlled vocabulary such as the Getty Thesaurus of Geographic Names.</t>
        </r>
      </text>
    </comment>
    <comment ref="U1" authorId="0">
      <text>
        <r>
          <rPr>
            <sz val="9"/>
            <color indexed="8"/>
            <rFont val="Tahoma"/>
            <family val="2"/>
            <charset val="204"/>
          </rPr>
          <t>The name of the island on or near which the Location occurs. Recommended best practice is to use a controlled vocabulary such as the Getty Thesaurus of Geographic Names.</t>
        </r>
      </text>
    </comment>
    <comment ref="V1" authorId="0">
      <text>
        <r>
          <rPr>
            <sz val="9"/>
            <color indexed="8"/>
            <rFont val="Tahoma"/>
            <family val="2"/>
            <charset val="204"/>
          </rPr>
          <t>The name of the country or major administrative unit in which the Location occurs. Recommended best practice is to use a controlled vocabulary such as the Getty Thesaurus of Geographic Names.</t>
        </r>
      </text>
    </comment>
    <comment ref="X1" authorId="0">
      <text>
        <r>
          <rPr>
            <sz val="9"/>
            <color indexed="8"/>
            <rFont val="Tahoma"/>
            <family val="2"/>
            <charset val="204"/>
          </rPr>
          <t>The full, unabbreviated name of the next smaller administrative region than stateProvince (county, shire, department, etc.) in which the Location occurs.</t>
        </r>
      </text>
    </comment>
    <comment ref="Y1" authorId="0">
      <text>
        <r>
          <rPr>
            <sz val="9"/>
            <color indexed="8"/>
            <rFont val="Tahoma"/>
            <family val="2"/>
            <charset val="204"/>
          </rPr>
          <t>The full, unabbreviated name of the next smaller administrative region than county (city, municipality, etc.) in which the Location occurs. Do not use this term for a nearby named place that does not contain the actual location.</t>
        </r>
      </text>
    </comment>
    <comment ref="Z1" authorId="0">
      <text>
        <r>
          <rPr>
            <sz val="9"/>
            <color indexed="8"/>
            <rFont val="Tahoma"/>
            <family val="2"/>
            <charset val="204"/>
          </rPr>
          <t>The specific description of the place. Less specific geographic information can be provided in other geographic terms (higherGeography, continent, country, stateProvince, county, municipality, waterBody, island, islandGroup). This term may contain information modified from the original to correct perceived errors or standardize the description.</t>
        </r>
      </text>
    </comment>
    <comment ref="AA1" authorId="0">
      <text>
        <r>
          <rPr>
            <sz val="9"/>
            <color indexed="8"/>
            <rFont val="Tahoma"/>
            <family val="2"/>
            <charset val="204"/>
          </rPr>
          <t>The original textual description of the place.</t>
        </r>
      </text>
    </comment>
    <comment ref="AB1" authorId="0">
      <text>
        <r>
          <rPr>
            <sz val="9"/>
            <color indexed="8"/>
            <rFont val="Tahoma"/>
            <family val="2"/>
            <charset val="204"/>
          </rPr>
          <t>The original description of the elevation (altitude, usually above sea level) of the Location.</t>
        </r>
      </text>
    </comment>
    <comment ref="AC1" authorId="0">
      <text>
        <r>
          <rPr>
            <sz val="9"/>
            <color indexed="8"/>
            <rFont val="Tahoma"/>
            <family val="2"/>
            <charset val="204"/>
          </rPr>
          <t>The lower limit of the range of elevation (altitude, usually above sea level), in meters.</t>
        </r>
      </text>
    </comment>
    <comment ref="AD1" authorId="0">
      <text>
        <r>
          <rPr>
            <sz val="9"/>
            <color indexed="8"/>
            <rFont val="Tahoma"/>
            <family val="2"/>
            <charset val="204"/>
          </rPr>
          <t>The upper limit of the range of elevation (altitude, usually above sea level), in meters.</t>
        </r>
      </text>
    </comment>
    <comment ref="AE1" authorId="0">
      <text>
        <r>
          <rPr>
            <sz val="9"/>
            <color indexed="8"/>
            <rFont val="Tahoma"/>
            <family val="2"/>
            <charset val="204"/>
          </rPr>
          <t>The verbatim original latitude of the Location. The coordinate ellipsoid, geodeticDatum, or full Spatial Reference System (SRS) for these coordinates should be stored in verbatimSRS and the coordinate system should be stored in verbatimCoordinateSystem.</t>
        </r>
      </text>
    </comment>
    <comment ref="AF1" authorId="0">
      <text>
        <r>
          <rPr>
            <sz val="9"/>
            <color indexed="8"/>
            <rFont val="Tahoma"/>
            <family val="2"/>
            <charset val="204"/>
          </rPr>
          <t>The verbatim original longitude of the Location. The coordinate ellipsoid, geodeticDatum, or full Spatial Reference System (SRS) for these coordinates should be stored in verbatimSRS and the coordinate system should be stored in verbatimCoordinateSystem.</t>
        </r>
      </text>
    </comment>
    <comment ref="AG1" authorId="0">
      <text>
        <r>
          <rPr>
            <sz val="9"/>
            <color indexed="8"/>
            <rFont val="Tahoma"/>
            <family val="2"/>
            <charset val="204"/>
          </rPr>
          <t>The geographic latitude (in decimal degrees, using the spatial reference system given in geodeticDatum) of the geographic center of a Location. Positive values are north of the Equator, negative values are south of it. Legal values lie between -90 and 90, inclusive.</t>
        </r>
      </text>
    </comment>
    <comment ref="AH1" authorId="0">
      <text>
        <r>
          <rPr>
            <sz val="9"/>
            <color indexed="8"/>
            <rFont val="Tahoma"/>
            <family val="2"/>
            <charset val="204"/>
          </rPr>
          <t>The geographic longitude (in decimal degrees, using the spatial reference system given in geodeticDatum) of the geographic center of a Location. Positive values are east of the Greenwich Meridian, negative values are west of it. Legal values lie between -180 and 180, inclusive.</t>
        </r>
      </text>
    </comment>
    <comment ref="AI1" authorId="0">
      <text>
        <r>
          <rPr>
            <sz val="9"/>
            <color indexed="8"/>
            <rFont val="Tahoma"/>
            <family val="2"/>
            <charset val="204"/>
          </rPr>
          <t>A list (concatenated and separated) of names of people, groups, or organizations who determined the georeference (spatial representation) the Location.</t>
        </r>
      </text>
    </comment>
    <comment ref="AJ1" authorId="0">
      <text>
        <r>
          <rPr>
            <sz val="9"/>
            <color indexed="8"/>
            <rFont val="Tahoma"/>
            <family val="2"/>
            <charset val="204"/>
          </rPr>
          <t>A description or reference to the methods used to determine the spatial footprint, coordinates, and uncertainties.</t>
        </r>
      </text>
    </comment>
    <comment ref="AK1" authorId="0">
      <text>
        <r>
          <rPr>
            <sz val="9"/>
            <color indexed="8"/>
            <rFont val="Tahoma"/>
            <family val="2"/>
            <charset val="204"/>
          </rPr>
          <t>A category or description of the habitat in which the Event occurred.</t>
        </r>
      </text>
    </comment>
    <comment ref="AL1" authorId="0">
      <text>
        <r>
          <rPr>
            <sz val="9"/>
            <color indexed="8"/>
            <rFont val="Tahoma"/>
            <family val="2"/>
            <charset val="204"/>
          </rPr>
          <t>The name of, reference to, or description of the method or protocol used during an Event.</t>
        </r>
      </text>
    </comment>
    <comment ref="AM1" authorId="0">
      <text>
        <r>
          <rPr>
            <sz val="9"/>
            <color indexed="8"/>
            <rFont val="Tahoma"/>
            <family val="2"/>
            <charset val="204"/>
          </rPr>
          <t>The date-time or interval during which an Event occurred. For occurrences, this is the date-time when the event was recorded. Not suitable for a time in a geological context. Recommended best practice is to use an encoding scheme, such as ISO 8601:2004(E).</t>
        </r>
      </text>
    </comment>
    <comment ref="AP1" authorId="0">
      <text>
        <r>
          <rPr>
            <sz val="9"/>
            <color indexed="8"/>
            <rFont val="Tahoma"/>
            <family val="2"/>
            <charset val="204"/>
          </rPr>
          <t>The verbatim original representation of the date and time information for an Event.</t>
        </r>
      </text>
    </comment>
    <comment ref="AQ1" authorId="0">
      <text>
        <r>
          <rPr>
            <sz val="9"/>
            <color indexed="8"/>
            <rFont val="Tahoma"/>
            <family val="2"/>
            <charset val="204"/>
          </rPr>
          <t>A list (concatenated and separated) of names of people, groups, or organizations responsible for recording the original Occurrence. The primary collector or observer, especially one who applies a personal identifier (recordNumber), should be listed first.</t>
        </r>
      </text>
    </comment>
  </commentList>
</comments>
</file>

<file path=xl/sharedStrings.xml><?xml version="1.0" encoding="utf-8"?>
<sst xmlns="http://schemas.openxmlformats.org/spreadsheetml/2006/main" count="6347" uniqueCount="2112">
  <si>
    <t>individualCount</t>
  </si>
  <si>
    <t>sex</t>
  </si>
  <si>
    <t>lifeStage</t>
  </si>
  <si>
    <t>typeStatus</t>
  </si>
  <si>
    <t>institutionCode</t>
  </si>
  <si>
    <t>collectionCode</t>
  </si>
  <si>
    <t>DNAtissueVial</t>
  </si>
  <si>
    <t>fieldNumber</t>
  </si>
  <si>
    <t>associatedSequences</t>
  </si>
  <si>
    <t>DNA extract</t>
  </si>
  <si>
    <t>Barcode</t>
  </si>
  <si>
    <t>order</t>
  </si>
  <si>
    <t>family</t>
  </si>
  <si>
    <t>genus</t>
  </si>
  <si>
    <t>specificEpithet</t>
  </si>
  <si>
    <t>scientificNameAuthorship</t>
  </si>
  <si>
    <t>identifiedBy</t>
  </si>
  <si>
    <t>dateIdentified</t>
  </si>
  <si>
    <t>islandGroup</t>
  </si>
  <si>
    <t>island</t>
  </si>
  <si>
    <t>country</t>
  </si>
  <si>
    <t>stateProvince</t>
  </si>
  <si>
    <t>county</t>
  </si>
  <si>
    <t>municipality</t>
  </si>
  <si>
    <t>locality</t>
  </si>
  <si>
    <t>verbatimLocality</t>
  </si>
  <si>
    <t>verbatimElevation</t>
  </si>
  <si>
    <t>minimumElevationInMeters</t>
  </si>
  <si>
    <t>maximumElevationInMeters</t>
  </si>
  <si>
    <t>verbatimLatitude</t>
  </si>
  <si>
    <t>verbatimLongitude</t>
  </si>
  <si>
    <t>decimalLatitude</t>
  </si>
  <si>
    <t>decimalLongitude</t>
  </si>
  <si>
    <t>georeferencedBy</t>
  </si>
  <si>
    <t>georeferenceProtocol</t>
  </si>
  <si>
    <t>habitat</t>
  </si>
  <si>
    <t>samplingProtocol</t>
  </si>
  <si>
    <t>startEventDate</t>
  </si>
  <si>
    <t>endEventDate</t>
  </si>
  <si>
    <t>eventDate</t>
  </si>
  <si>
    <t>verbatimEventDate</t>
  </si>
  <si>
    <t>recordedBy</t>
  </si>
  <si>
    <t>male</t>
  </si>
  <si>
    <t>adult</t>
  </si>
  <si>
    <t>Holotype</t>
  </si>
  <si>
    <t>NMPC</t>
  </si>
  <si>
    <t>Coleoptera</t>
  </si>
  <si>
    <t>DR29a</t>
  </si>
  <si>
    <t>MF1256.1</t>
  </si>
  <si>
    <t>Hydrophilidae</t>
  </si>
  <si>
    <t xml:space="preserve">Cercyon </t>
  </si>
  <si>
    <t>gimmeli</t>
  </si>
  <si>
    <t>Arriaga-Varela, Seidel, Deler-Hernández &amp; Fikáček, 2016</t>
  </si>
  <si>
    <t>E. Arriaga-Varela</t>
  </si>
  <si>
    <t>Greater Antilles</t>
  </si>
  <si>
    <t>Hispaniola</t>
  </si>
  <si>
    <t>Dominican Republic</t>
  </si>
  <si>
    <t>Samaná</t>
  </si>
  <si>
    <t>MN Salto El Limón, 2.8 km SSW of El Limón</t>
  </si>
  <si>
    <t>19°16.56'N</t>
  </si>
  <si>
    <t>69°26.47'W</t>
  </si>
  <si>
    <t>M. Fikáček</t>
  </si>
  <si>
    <t>GPS</t>
  </si>
  <si>
    <t>secondary vegetation and tiny remnants of forests among coffee plantations and pastures</t>
  </si>
  <si>
    <t>in horse excrements</t>
  </si>
  <si>
    <t>2014-09-02</t>
  </si>
  <si>
    <t>Deler-Hernández, Fikáček &amp; Gimmel</t>
  </si>
  <si>
    <t>Paratype</t>
  </si>
  <si>
    <t>BCPC</t>
  </si>
  <si>
    <t>CNC</t>
  </si>
  <si>
    <t>SBP</t>
  </si>
  <si>
    <t>female</t>
  </si>
  <si>
    <t>MF1256.2</t>
  </si>
  <si>
    <t>CNIN</t>
  </si>
  <si>
    <t>DR16</t>
  </si>
  <si>
    <t>La Vega</t>
  </si>
  <si>
    <t>PN A. Bermúdez, 8 km W of Manabao</t>
  </si>
  <si>
    <t>19°4.05'N</t>
  </si>
  <si>
    <t>70°51.98'W</t>
  </si>
  <si>
    <t>montane broad-leaf forest</t>
  </si>
  <si>
    <t>in cow and horse excrement</t>
  </si>
  <si>
    <t>2014-08-22</t>
  </si>
  <si>
    <t>2014-08-26</t>
  </si>
  <si>
    <t>DR18</t>
  </si>
  <si>
    <t>MF1265</t>
  </si>
  <si>
    <t>7.0 km W of Manabao</t>
  </si>
  <si>
    <r>
      <t>19°04.56'</t>
    </r>
    <r>
      <rPr>
        <sz val="10"/>
        <rFont val="Arial"/>
        <family val="2"/>
      </rPr>
      <t>N</t>
    </r>
  </si>
  <si>
    <t>70°51.46'W</t>
  </si>
  <si>
    <t>side of a stony stream in a valley with scattered houses and plantations surrounded by montane forest</t>
  </si>
  <si>
    <t>cow excrement</t>
  </si>
  <si>
    <t>2014-08-23</t>
  </si>
  <si>
    <t>DR41</t>
  </si>
  <si>
    <t>Monseñor Nouel</t>
  </si>
  <si>
    <t>PN La Humeadora; 11.6km SSW of Piedra Blanca</t>
  </si>
  <si>
    <t>18°44.92'N</t>
  </si>
  <si>
    <t>70°21.63'W</t>
  </si>
  <si>
    <t>in moist broad-leaf forest in a valley of a small stony stream</t>
  </si>
  <si>
    <t>2014-09-08</t>
  </si>
  <si>
    <t>SBNM</t>
  </si>
  <si>
    <t>BMNH</t>
  </si>
  <si>
    <t>NMHNSD</t>
  </si>
  <si>
    <t>SEMC</t>
  </si>
  <si>
    <t>NHMW</t>
  </si>
  <si>
    <t>CMN</t>
  </si>
  <si>
    <t>MF1217.1</t>
  </si>
  <si>
    <t>MF1217.2</t>
  </si>
  <si>
    <t>sklodowskae</t>
  </si>
  <si>
    <t>Jamaica</t>
  </si>
  <si>
    <t>Saint Thomas</t>
  </si>
  <si>
    <t>Corn Puss Gap, 4 miles N of Bath</t>
  </si>
  <si>
    <t xml:space="preserve">JAM., St. Thomas, Corn Puu Gap, 2100', 4mi. N, Bath, 3-8.VIII.1974, S. Peck, dung </t>
  </si>
  <si>
    <t>2100 ft</t>
  </si>
  <si>
    <t>estimated in GoogleEarth</t>
  </si>
  <si>
    <t>dung</t>
  </si>
  <si>
    <t>1974-08-3</t>
  </si>
  <si>
    <t>1974-08-8</t>
  </si>
  <si>
    <t>S. Peck</t>
  </si>
  <si>
    <t>DT16-20</t>
  </si>
  <si>
    <t>JAM., St. Thomas, Corn Puss Gap, 2100', 4mi. N, Bath, 3.viii.74, S. Peck, DT16-20</t>
  </si>
  <si>
    <t>dung trap</t>
  </si>
  <si>
    <t>Portland Gap</t>
  </si>
  <si>
    <t>JAM., St. Thomas P. Portland Gap, 5500',17.XII.72-1.I.73, S&amp;J Peck, cloud for., dung&amp;carrion tr.</t>
  </si>
  <si>
    <t>5500 ft</t>
  </si>
  <si>
    <t>dung &amp; carrion trap</t>
  </si>
  <si>
    <t>1972-12-17</t>
  </si>
  <si>
    <t>1973-01-01</t>
  </si>
  <si>
    <t>S. &amp; J. Peck</t>
  </si>
  <si>
    <t xml:space="preserve">JAM., St. Thomas, P. Portland Gap, 17.XII.72-1.II.73, S &amp; J Peck </t>
  </si>
  <si>
    <t>1973-02-01</t>
  </si>
  <si>
    <t>below Portland Gap</t>
  </si>
  <si>
    <t xml:space="preserve">JAM., St. Thomas, below Port. Gap, 1-5.VIII.1974, 4500', S. Peck, dung trap 12 </t>
  </si>
  <si>
    <t>4500 ft</t>
  </si>
  <si>
    <t>1974-08-01</t>
  </si>
  <si>
    <t>1974-08-05</t>
  </si>
  <si>
    <t>praetextatus</t>
  </si>
  <si>
    <t>(Say, 1825)</t>
  </si>
  <si>
    <t>Cuba</t>
  </si>
  <si>
    <t>Saintiago de Cuba</t>
  </si>
  <si>
    <t>Dos Caminos</t>
  </si>
  <si>
    <t>20.18043°N</t>
  </si>
  <si>
    <t>75.77806°W</t>
  </si>
  <si>
    <t>A. Deler-Hernández</t>
  </si>
  <si>
    <t>farm field</t>
  </si>
  <si>
    <t>MV light</t>
  </si>
  <si>
    <t>2013-03-23</t>
  </si>
  <si>
    <t>A. Smith &amp;A. Deler-Hernández</t>
  </si>
  <si>
    <t>MF1514</t>
  </si>
  <si>
    <t>Cienfuegos</t>
  </si>
  <si>
    <t>Cumanayagua</t>
  </si>
  <si>
    <t>Jardín Botánico de Cienfuegos, Soledad</t>
  </si>
  <si>
    <t>22º7'18.44''S</t>
  </si>
  <si>
    <t>80º19'35.26''W</t>
  </si>
  <si>
    <t>GoogleEarth</t>
  </si>
  <si>
    <t>at light</t>
  </si>
  <si>
    <t>2012-10-03</t>
  </si>
  <si>
    <t>95-43</t>
  </si>
  <si>
    <t>Jarabacoa</t>
  </si>
  <si>
    <t>riverside</t>
  </si>
  <si>
    <t>UV light</t>
  </si>
  <si>
    <t>1995-07-24</t>
  </si>
  <si>
    <t>1995-08-02</t>
  </si>
  <si>
    <t>MF1599</t>
  </si>
  <si>
    <t>quisquilius</t>
  </si>
  <si>
    <t>(Linnaeus, 1761)</t>
  </si>
  <si>
    <t>Holguín</t>
  </si>
  <si>
    <t>Mayarí</t>
  </si>
  <si>
    <t>Felton, Vuelta Larga</t>
  </si>
  <si>
    <t>permanent lagoon</t>
  </si>
  <si>
    <t>DR35</t>
  </si>
  <si>
    <t>MF1735</t>
  </si>
  <si>
    <t>taino</t>
  </si>
  <si>
    <t>dam 2.5 km  N of Samaná</t>
  </si>
  <si>
    <t>19°13.70'N</t>
  </si>
  <si>
    <t>69°19.85'W</t>
  </si>
  <si>
    <t>grassy bank of a reservoir</t>
  </si>
  <si>
    <t>in older cow excrements dampered by recent rains</t>
  </si>
  <si>
    <t>2014-09-05</t>
  </si>
  <si>
    <t>DR21</t>
  </si>
  <si>
    <t>PN Valle Nuevo, Salto Aguas Blancas</t>
  </si>
  <si>
    <t xml:space="preserve">18°50.60'N </t>
  </si>
  <si>
    <t>70°40.68'W</t>
  </si>
  <si>
    <t>small remnant of montane forest in a small ravine with a spring + slopes just above a small river: moist leaf litter</t>
  </si>
  <si>
    <t>sifting</t>
  </si>
  <si>
    <t>2014-08-25</t>
  </si>
  <si>
    <t>MF1261.1</t>
  </si>
  <si>
    <t>larva</t>
  </si>
  <si>
    <t>MF1261.L</t>
  </si>
  <si>
    <t>DR22</t>
  </si>
  <si>
    <t>PN A. Bermúdez, 10.3 km W of Manabao</t>
  </si>
  <si>
    <t xml:space="preserve">19°4.37'N </t>
  </si>
  <si>
    <t>70°53.26'W</t>
  </si>
  <si>
    <t>montane broad-leaf forest: thin layers of leaf litter incl. among roots of understory veget. and from under groups of large bamboo</t>
  </si>
  <si>
    <t>DR13</t>
  </si>
  <si>
    <t>MF1264.1</t>
  </si>
  <si>
    <t>Independencia</t>
  </si>
  <si>
    <t>PN Sierra de Neiba, 11.3 km NW of La Descubierta</t>
  </si>
  <si>
    <t>18°39.81'N</t>
  </si>
  <si>
    <t>71°46.17'W</t>
  </si>
  <si>
    <t>disturbed montane cloud forest with many ferns and mosses</t>
  </si>
  <si>
    <t>2014-08-18</t>
  </si>
  <si>
    <t>Deler-Hernández &amp; Gimmel</t>
  </si>
  <si>
    <t>armatipenis</t>
  </si>
  <si>
    <t>MF1216.1</t>
  </si>
  <si>
    <t>spiniventris</t>
  </si>
  <si>
    <t>ZMUC</t>
  </si>
  <si>
    <t>MNHNSD</t>
  </si>
  <si>
    <t>MF1216.2</t>
  </si>
  <si>
    <t>DNA collection</t>
  </si>
  <si>
    <t>MF1216</t>
  </si>
  <si>
    <t>MF1753</t>
  </si>
  <si>
    <t>FSCA</t>
  </si>
  <si>
    <t>MF1263</t>
  </si>
  <si>
    <t>DR32</t>
  </si>
  <si>
    <t>Duarte</t>
  </si>
  <si>
    <t>9.1 km SW of El Factor, slope above La Factoria</t>
  </si>
  <si>
    <t>19°15.30'N</t>
  </si>
  <si>
    <t>69°56.52'W</t>
  </si>
  <si>
    <t>area with cocoa plantations and small remnants of forests at very steep slopes</t>
  </si>
  <si>
    <t>horse excrement</t>
  </si>
  <si>
    <t>2014-09-04</t>
  </si>
  <si>
    <t>MF1255</t>
  </si>
  <si>
    <t>95-30</t>
  </si>
  <si>
    <t>10 km NE of Jarabacoa, Hotel Montana</t>
  </si>
  <si>
    <t>Huber et al. 2014</t>
  </si>
  <si>
    <t>forest</t>
  </si>
  <si>
    <t>FIT</t>
  </si>
  <si>
    <t>1995-07-18</t>
  </si>
  <si>
    <t>1995-08-04</t>
  </si>
  <si>
    <t>95-32</t>
  </si>
  <si>
    <t>PN A. Bermúdez, Cienaga</t>
  </si>
  <si>
    <t>MCZ ant database</t>
  </si>
  <si>
    <t>tropical evergreen forest</t>
  </si>
  <si>
    <t>1995-07-19</t>
  </si>
  <si>
    <t>95-34</t>
  </si>
  <si>
    <t>95-38</t>
  </si>
  <si>
    <t>carrion trap</t>
  </si>
  <si>
    <t>1995-17-21</t>
  </si>
  <si>
    <t>MF1255.2</t>
  </si>
  <si>
    <t>MF1263.1</t>
  </si>
  <si>
    <t>MF1263.2</t>
  </si>
  <si>
    <t>MF01</t>
  </si>
  <si>
    <t>nigriceps</t>
  </si>
  <si>
    <t>(Marsham, 1802)</t>
  </si>
  <si>
    <t>Guantánamo</t>
  </si>
  <si>
    <t>El Yunque, 0.5-1.0 km W of campismo popular</t>
  </si>
  <si>
    <t>20°20.1'N</t>
  </si>
  <si>
    <t>74°33.6'W</t>
  </si>
  <si>
    <t>on the road</t>
  </si>
  <si>
    <t>2012-06-10</t>
  </si>
  <si>
    <t>Deler-Hernández &amp; Fikáček</t>
  </si>
  <si>
    <t>MF605</t>
  </si>
  <si>
    <t>MF18</t>
  </si>
  <si>
    <t>Santiago de Cuba</t>
  </si>
  <si>
    <t>El Vivero, 1.6 km E of Dos Caminos</t>
  </si>
  <si>
    <t>20°10.8'N</t>
  </si>
  <si>
    <t>75°46.4'W</t>
  </si>
  <si>
    <t>on pasture</t>
  </si>
  <si>
    <t>2012-06-20</t>
  </si>
  <si>
    <t>2012-06-21</t>
  </si>
  <si>
    <t>MF604</t>
  </si>
  <si>
    <t>Feltón</t>
  </si>
  <si>
    <r>
      <t>20°43'7.92"</t>
    </r>
    <r>
      <rPr>
        <sz val="10"/>
        <rFont val="Arial"/>
        <family val="2"/>
      </rPr>
      <t>N</t>
    </r>
  </si>
  <si>
    <t>75°37'59.19"W</t>
  </si>
  <si>
    <t>Deler-Hernández</t>
  </si>
  <si>
    <t>San Luis</t>
  </si>
  <si>
    <r>
      <t>20°10'57.82"</t>
    </r>
    <r>
      <rPr>
        <sz val="10"/>
        <rFont val="Arial"/>
        <family val="2"/>
      </rPr>
      <t>N</t>
    </r>
  </si>
  <si>
    <t>75°46'40.84"W</t>
  </si>
  <si>
    <t>Camanayagua</t>
  </si>
  <si>
    <r>
      <t>22°07'18.44"</t>
    </r>
    <r>
      <rPr>
        <sz val="10"/>
        <rFont val="Arial"/>
        <family val="2"/>
      </rPr>
      <t>N</t>
    </r>
  </si>
  <si>
    <t>80°19'35.26"W</t>
  </si>
  <si>
    <t>2013-05-21</t>
  </si>
  <si>
    <t>San Pedro de Macoris</t>
  </si>
  <si>
    <t>Juan Dolio</t>
  </si>
  <si>
    <t>2005-12-10</t>
  </si>
  <si>
    <t>2005-12-18</t>
  </si>
  <si>
    <t>Fencl</t>
  </si>
  <si>
    <t>PR2a</t>
  </si>
  <si>
    <t>Puerto Rico</t>
  </si>
  <si>
    <t>Naguabo</t>
  </si>
  <si>
    <t>El Yunque National Forest, S part 3.45 km N of Río Blanco at rd. PR191</t>
  </si>
  <si>
    <t>18°14.8'N</t>
  </si>
  <si>
    <t>65°47.9'W</t>
  </si>
  <si>
    <t>exposed small pasture on the slope of El Yunque massive</t>
  </si>
  <si>
    <t>2016-06-24</t>
  </si>
  <si>
    <t>Deler-Hernández, Fikáček &amp; Seidel</t>
  </si>
  <si>
    <t>MF1732</t>
  </si>
  <si>
    <t>PR11</t>
  </si>
  <si>
    <t>El Yunque National Forest, S part, 4.9 km N iof Río Blanco</t>
  </si>
  <si>
    <t>18°15.8'N</t>
  </si>
  <si>
    <t>65°47.3'W</t>
  </si>
  <si>
    <t>margin of the rainforest in an area with many flowering Etlingera elatior plants</t>
  </si>
  <si>
    <t>2016-07-02</t>
  </si>
  <si>
    <t>Fikáček &amp; Seidel</t>
  </si>
  <si>
    <t>PR15</t>
  </si>
  <si>
    <t>Arecibo</t>
  </si>
  <si>
    <t>small settlement in Bosque Estatal Río Abajo</t>
  </si>
  <si>
    <t>18°19.7'N</t>
  </si>
  <si>
    <t>66°42.1'W</t>
  </si>
  <si>
    <t xml:space="preserve">in a small settlement in the middle of the lowland forest </t>
  </si>
  <si>
    <t>2016-06-27</t>
  </si>
  <si>
    <t>MF1252</t>
  </si>
  <si>
    <t>UPRM</t>
  </si>
  <si>
    <t>Cabo Rojo</t>
  </si>
  <si>
    <t>Boquerón</t>
  </si>
  <si>
    <t>black light</t>
  </si>
  <si>
    <t>2011-10-05</t>
  </si>
  <si>
    <t>2011-10-06</t>
  </si>
  <si>
    <t>A. Segarra</t>
  </si>
  <si>
    <t>MF1750</t>
  </si>
  <si>
    <t>Artemisa</t>
  </si>
  <si>
    <t>Cañon de Santa Cruz, Río de Santa Cruz</t>
  </si>
  <si>
    <r>
      <t>22°45'1.29"</t>
    </r>
    <r>
      <rPr>
        <sz val="10"/>
        <rFont val="Arial"/>
        <family val="2"/>
      </rPr>
      <t>N</t>
    </r>
  </si>
  <si>
    <t>83°08'56.36"W</t>
  </si>
  <si>
    <t>2016-07-16</t>
  </si>
  <si>
    <t>Lesser Antilles</t>
  </si>
  <si>
    <t>Antigua</t>
  </si>
  <si>
    <t>Antigua and Barbuda</t>
  </si>
  <si>
    <t>Christian valley</t>
  </si>
  <si>
    <t>Christion valley</t>
  </si>
  <si>
    <t>1991-08-19</t>
  </si>
  <si>
    <t>FAO Insect Survey</t>
  </si>
  <si>
    <t>1991-07-26</t>
  </si>
  <si>
    <t>1991-10-29</t>
  </si>
  <si>
    <t>1991-19-14</t>
  </si>
  <si>
    <t>1991-19-15</t>
  </si>
  <si>
    <t>Grenada</t>
  </si>
  <si>
    <t>St. Andrew, Mirabeu, Agriculture Lab</t>
  </si>
  <si>
    <t>light trap</t>
  </si>
  <si>
    <t>1990-04-09</t>
  </si>
  <si>
    <t>J. Telesford</t>
  </si>
  <si>
    <t>07-60</t>
  </si>
  <si>
    <t>Saint Lucia</t>
  </si>
  <si>
    <t>Vieux Fort</t>
  </si>
  <si>
    <t>13º43.9′N</t>
  </si>
  <si>
    <t>60º53.9′W</t>
  </si>
  <si>
    <t>horse dung sifting</t>
  </si>
  <si>
    <t>2007-07-12</t>
  </si>
  <si>
    <t>07-50</t>
  </si>
  <si>
    <t>Mon Repos, Fox Grove Inn</t>
  </si>
  <si>
    <t xml:space="preserve">13º51.8'N </t>
  </si>
  <si>
    <t>60º54.4'W</t>
  </si>
  <si>
    <t>2007-07-08</t>
  </si>
  <si>
    <t>2007-07-18</t>
  </si>
  <si>
    <t>HNHM</t>
  </si>
  <si>
    <t>No. 25</t>
  </si>
  <si>
    <t>Soufriere, Rechette Pt.</t>
  </si>
  <si>
    <t>1980-07-11</t>
  </si>
  <si>
    <t>L.S. Mahunka</t>
  </si>
  <si>
    <t>06-120</t>
  </si>
  <si>
    <t>Saint Vincent</t>
  </si>
  <si>
    <t>Saint Vincent &amp; Grenadines</t>
  </si>
  <si>
    <t>Emerald Valley Hotel E of Layou</t>
  </si>
  <si>
    <t xml:space="preserve">13º12.0'N </t>
  </si>
  <si>
    <t>61º14.8'W</t>
  </si>
  <si>
    <t>horse dung</t>
  </si>
  <si>
    <t>2006-08-24</t>
  </si>
  <si>
    <t>06-123</t>
  </si>
  <si>
    <t>forest edge</t>
  </si>
  <si>
    <t>2006-08-27</t>
  </si>
  <si>
    <t>2006-08-29</t>
  </si>
  <si>
    <t>09-64</t>
  </si>
  <si>
    <t>Union Island</t>
  </si>
  <si>
    <t>Chatham Bay, Water Rock Reserve</t>
  </si>
  <si>
    <t xml:space="preserve">12º36.18'N </t>
  </si>
  <si>
    <t>61º26.59'W</t>
  </si>
  <si>
    <t>tall forest</t>
  </si>
  <si>
    <t>UV trap</t>
  </si>
  <si>
    <t>2009-08-16</t>
  </si>
  <si>
    <t>09-66</t>
  </si>
  <si>
    <t>Campbell Miss Irene Reserve</t>
  </si>
  <si>
    <t xml:space="preserve">12°35.44'N </t>
  </si>
  <si>
    <t>61°27.34'W</t>
  </si>
  <si>
    <t>high canopy thorn forest</t>
  </si>
  <si>
    <t>2009-08-18</t>
  </si>
  <si>
    <t>MF1749</t>
  </si>
  <si>
    <t>insularis</t>
  </si>
  <si>
    <t>Chevrolat, 1863</t>
  </si>
  <si>
    <t>Camagüey</t>
  </si>
  <si>
    <t>Sierra de Cubitas</t>
  </si>
  <si>
    <t>Limones-Tuabaquey</t>
  </si>
  <si>
    <r>
      <t>21°35'32.10"</t>
    </r>
    <r>
      <rPr>
        <sz val="10"/>
        <rFont val="Arial"/>
        <family val="2"/>
      </rPr>
      <t>N</t>
    </r>
  </si>
  <si>
    <t>77°47'17.62"W</t>
  </si>
  <si>
    <t>2013-05-16</t>
  </si>
  <si>
    <t>R. Anderson</t>
  </si>
  <si>
    <t>MF24</t>
  </si>
  <si>
    <t>Granma</t>
  </si>
  <si>
    <t>PN Turquino, around La Platica</t>
  </si>
  <si>
    <t xml:space="preserve">20°0.7'N </t>
  </si>
  <si>
    <t>76°53.4'W</t>
  </si>
  <si>
    <t>in settlement</t>
  </si>
  <si>
    <t>pig excrements</t>
  </si>
  <si>
    <t>2012-06-25</t>
  </si>
  <si>
    <t>2012-06-26</t>
  </si>
  <si>
    <t>MF25</t>
  </si>
  <si>
    <t>PN Turquino, La Siguapa, ca. 1.5 km SE of La Platica (by air)</t>
  </si>
  <si>
    <t xml:space="preserve">20°0.2'N </t>
  </si>
  <si>
    <t>76°52.8'W</t>
  </si>
  <si>
    <t>F. Cala-Riquelme</t>
  </si>
  <si>
    <t>evergreen forest: leaf litter</t>
  </si>
  <si>
    <t>Cala-Riquelme</t>
  </si>
  <si>
    <t>MF20</t>
  </si>
  <si>
    <t>PN Turquino, on the trail up to ca. 0.5 km S (by air) from La Platica</t>
  </si>
  <si>
    <t xml:space="preserve">20°0.5'N </t>
  </si>
  <si>
    <t>76°53.3'W</t>
  </si>
  <si>
    <t>2012-06-23</t>
  </si>
  <si>
    <t>2012-06-27</t>
  </si>
  <si>
    <t>MF09</t>
  </si>
  <si>
    <t>El Yungue, 3.2 km SW of campismo popular, at right tributary of Duabe river</t>
  </si>
  <si>
    <t xml:space="preserve">20°19'N </t>
  </si>
  <si>
    <t>74°34'W</t>
  </si>
  <si>
    <t>secondary evergreen forest</t>
  </si>
  <si>
    <t>2012-06-13</t>
  </si>
  <si>
    <t>MF03</t>
  </si>
  <si>
    <t>El Yunque, ca. 1.4 km W of campismo popular</t>
  </si>
  <si>
    <t xml:space="preserve">20°20.2'N </t>
  </si>
  <si>
    <t>74°33.7'W</t>
  </si>
  <si>
    <t>cocoa plantations shaded by palms</t>
  </si>
  <si>
    <t>2012-06-11</t>
  </si>
  <si>
    <t>DR23</t>
  </si>
  <si>
    <t>S margin of Manabao</t>
  </si>
  <si>
    <t>19°3.85'N</t>
  </si>
  <si>
    <t>70°47.61'W</t>
  </si>
  <si>
    <t>2014-08-27</t>
  </si>
  <si>
    <t>MF1214.1</t>
  </si>
  <si>
    <t>MF1214.2</t>
  </si>
  <si>
    <t>MF1731.L</t>
  </si>
  <si>
    <t>MF1731</t>
  </si>
  <si>
    <t>MF602</t>
  </si>
  <si>
    <t>MF1214</t>
  </si>
  <si>
    <t>male;</t>
  </si>
  <si>
    <t>MF1267</t>
  </si>
  <si>
    <t>larval collection</t>
  </si>
  <si>
    <t>MNHN</t>
  </si>
  <si>
    <t>Chevrolat</t>
  </si>
  <si>
    <t>Havana</t>
  </si>
  <si>
    <t>D. Poey</t>
  </si>
  <si>
    <t>04-86</t>
  </si>
  <si>
    <t>Dominica</t>
  </si>
  <si>
    <t>Springfield Estate</t>
  </si>
  <si>
    <t>15°20.796'N</t>
  </si>
  <si>
    <t>61°22.142'W</t>
  </si>
  <si>
    <t>mature secondary forest</t>
  </si>
  <si>
    <t>2004-05-30</t>
  </si>
  <si>
    <t>2004-06-16</t>
  </si>
  <si>
    <t>10-63</t>
  </si>
  <si>
    <t>Grand Etang Forest Reserve</t>
  </si>
  <si>
    <t>12°04.162'N</t>
  </si>
  <si>
    <t>61°42.162'W</t>
  </si>
  <si>
    <t>rain forest</t>
  </si>
  <si>
    <t>2010-08-10</t>
  </si>
  <si>
    <t>2010-08-28</t>
  </si>
  <si>
    <t>MF1261</t>
  </si>
  <si>
    <t>10-61</t>
  </si>
  <si>
    <t>12°04.846'N</t>
  </si>
  <si>
    <t>61°42.333'W</t>
  </si>
  <si>
    <t>2010-08-09</t>
  </si>
  <si>
    <t>2010-08-27</t>
  </si>
  <si>
    <t>1990-04-19</t>
  </si>
  <si>
    <t>MF1264.5</t>
  </si>
  <si>
    <t>MF1264.6</t>
  </si>
  <si>
    <t>MF1264.2</t>
  </si>
  <si>
    <t>MF1215</t>
  </si>
  <si>
    <t>MF1215.1</t>
  </si>
  <si>
    <t>MF1215.2</t>
  </si>
  <si>
    <t>MF1258</t>
  </si>
  <si>
    <t>07-59</t>
  </si>
  <si>
    <t>Mon Repos, 6.5 km W of Fox Grove Inn</t>
  </si>
  <si>
    <t>13°52.5'N</t>
  </si>
  <si>
    <t>60°56.4'W</t>
  </si>
  <si>
    <t>submontane forest</t>
  </si>
  <si>
    <t>2007-07-16</t>
  </si>
  <si>
    <t>MF1217</t>
  </si>
  <si>
    <t>MF1249</t>
  </si>
  <si>
    <t>USNM</t>
  </si>
  <si>
    <t>P. Spangler</t>
  </si>
  <si>
    <t xml:space="preserve">Spangler (1981) </t>
  </si>
  <si>
    <t>Laguna de Ariguanago</t>
  </si>
  <si>
    <t>Habana province, Laguna de Ariguanago</t>
  </si>
  <si>
    <t>1973-05-16</t>
  </si>
  <si>
    <t>V. D. Decu</t>
  </si>
  <si>
    <t>Fikáček (2009)</t>
  </si>
  <si>
    <t>Trelawny</t>
  </si>
  <si>
    <t>Good Hope</t>
  </si>
  <si>
    <t>1966-08-11</t>
  </si>
  <si>
    <t>H. F. Howden</t>
  </si>
  <si>
    <t>Duncans</t>
  </si>
  <si>
    <t>1966-08-21</t>
  </si>
  <si>
    <t>Howden &amp; Becker</t>
  </si>
  <si>
    <t>1966-08-22</t>
  </si>
  <si>
    <t>1966-08-19</t>
  </si>
  <si>
    <t>1966-08-03</t>
  </si>
  <si>
    <t>1966-08-16</t>
  </si>
  <si>
    <t>91-344</t>
  </si>
  <si>
    <t>Pedernales</t>
  </si>
  <si>
    <t>4 km W of Oviedo</t>
  </si>
  <si>
    <t>arid thorn forest</t>
  </si>
  <si>
    <t>1991-11-28</t>
  </si>
  <si>
    <t>1991-12-04</t>
  </si>
  <si>
    <t>L. Masner &amp; S. Peck</t>
  </si>
  <si>
    <t>Barahona</t>
  </si>
  <si>
    <t>nr. Filipinas, Larimar Mine</t>
  </si>
  <si>
    <t>1992-6-26</t>
  </si>
  <si>
    <t>1992-07-07</t>
  </si>
  <si>
    <t>1992-06-26/1992-07-07</t>
  </si>
  <si>
    <t>Woodruff, Skelley &amp; Skillman</t>
  </si>
  <si>
    <t>Cayman Brac</t>
  </si>
  <si>
    <t>Cayman Islands</t>
  </si>
  <si>
    <t>19°43.158'N</t>
  </si>
  <si>
    <t>79°47.579'W</t>
  </si>
  <si>
    <t>blacklight trap</t>
  </si>
  <si>
    <t>2008-06-06</t>
  </si>
  <si>
    <t>R.H. Turnbow, B.K. Dozier</t>
  </si>
  <si>
    <t>16236</t>
  </si>
  <si>
    <t>Grand Cayman</t>
  </si>
  <si>
    <t>black light trap</t>
  </si>
  <si>
    <t>1992-05-17</t>
  </si>
  <si>
    <t>P. Fitzgerald</t>
  </si>
  <si>
    <t>La Altagracia</t>
  </si>
  <si>
    <t>Nisibon</t>
  </si>
  <si>
    <t xml:space="preserve"> 18.950219°</t>
  </si>
  <si>
    <t>-72.702733°</t>
  </si>
  <si>
    <t>1978-05-03</t>
  </si>
  <si>
    <t>R.E. Woodruff &amp; G.B. Fairchild</t>
  </si>
  <si>
    <t>Haiti</t>
  </si>
  <si>
    <t>Artibonite</t>
  </si>
  <si>
    <t>Montrouis</t>
  </si>
  <si>
    <t xml:space="preserve"> 18°57'0.79"N</t>
  </si>
  <si>
    <t xml:space="preserve"> 72°42'9.84"W</t>
  </si>
  <si>
    <t>1977-07-05</t>
  </si>
  <si>
    <t>J.H. Frank</t>
  </si>
  <si>
    <t>Basse Terre</t>
  </si>
  <si>
    <t>Guadeloupe</t>
  </si>
  <si>
    <t>Parc National de la Guadeloupe, Maison du Cafe</t>
  </si>
  <si>
    <t>16°4'17.979"</t>
  </si>
  <si>
    <t>-61°43'42.5346"</t>
  </si>
  <si>
    <t>2010-09-07</t>
  </si>
  <si>
    <t>M.C. Thomas &amp; R.H. Turnbow</t>
  </si>
  <si>
    <t>Agricultural Exp. Sta. S. Of Songbird Dr.</t>
  </si>
  <si>
    <t>19°43'0.6558" N</t>
  </si>
  <si>
    <t>79°48'38.2464"W</t>
  </si>
  <si>
    <t>2013-07-04</t>
  </si>
  <si>
    <t xml:space="preserve">M.C. Thomas </t>
  </si>
  <si>
    <t>Monte Cristi</t>
  </si>
  <si>
    <t>8.2 km. N Villa Elisa</t>
  </si>
  <si>
    <t xml:space="preserve"> 19°45'20.77"N</t>
  </si>
  <si>
    <t xml:space="preserve"> 71°16'2.34"W</t>
  </si>
  <si>
    <t>1994-06-01</t>
  </si>
  <si>
    <t>R. Turnbow</t>
  </si>
  <si>
    <t>Río Grande</t>
  </si>
  <si>
    <t>El Verde Biological Station</t>
  </si>
  <si>
    <t>El Verde Field Sta.</t>
  </si>
  <si>
    <t xml:space="preserve"> 18°19'15.56"N</t>
  </si>
  <si>
    <t xml:space="preserve"> 65°49'11.76"W</t>
  </si>
  <si>
    <t>lite</t>
  </si>
  <si>
    <t>1994-05-26</t>
  </si>
  <si>
    <t>Headquarters of Parque Nacional Armando Bermúdez</t>
  </si>
  <si>
    <t>La Cienega de Manabao, Park Hdqt</t>
  </si>
  <si>
    <t>3000 ft</t>
  </si>
  <si>
    <t xml:space="preserve"> 19° 4'1.33"N</t>
  </si>
  <si>
    <t xml:space="preserve"> 70°51'48.77"W</t>
  </si>
  <si>
    <t>blacklight</t>
  </si>
  <si>
    <t>1999-07-03</t>
  </si>
  <si>
    <t>1999-07-05</t>
  </si>
  <si>
    <t>1999-07-03/1999-07-05</t>
  </si>
  <si>
    <t>R.E. Woodruff</t>
  </si>
  <si>
    <t>La Cienega de Manabao, Pk Hdqtrs</t>
  </si>
  <si>
    <t>dung traps</t>
  </si>
  <si>
    <t>Paul Skelley</t>
  </si>
  <si>
    <t>flight trap</t>
  </si>
  <si>
    <t>1992-06-26</t>
  </si>
  <si>
    <t xml:space="preserve">Woodruff &amp; Skelley </t>
  </si>
  <si>
    <t>human dung</t>
  </si>
  <si>
    <t>1992-06-20</t>
  </si>
  <si>
    <t>1992-06-20/1992-06-26</t>
  </si>
  <si>
    <t>at day</t>
  </si>
  <si>
    <t>rat carrion</t>
  </si>
  <si>
    <t>day catch, beating</t>
  </si>
  <si>
    <t xml:space="preserve">Skelley </t>
  </si>
  <si>
    <t>floridanus</t>
  </si>
  <si>
    <t>Horn, 1890</t>
  </si>
  <si>
    <t>Cayman Is., Grand Cayman</t>
  </si>
  <si>
    <t>1992-06-01</t>
  </si>
  <si>
    <t>1992-06-30</t>
  </si>
  <si>
    <t>1992-06-01/1992-06-30</t>
  </si>
  <si>
    <t>Queen Elizabeth Botanic Garden</t>
  </si>
  <si>
    <t> 19.315960</t>
  </si>
  <si>
    <t>2009-05-28</t>
  </si>
  <si>
    <t>Thomas, Turnbow &amp; Ball</t>
  </si>
  <si>
    <t>George Town</t>
  </si>
  <si>
    <t>B.W.I. Georgetown</t>
  </si>
  <si>
    <t>1973-03-30</t>
  </si>
  <si>
    <t>E.J. Gerberg</t>
  </si>
  <si>
    <t>ISO 693-2</t>
  </si>
  <si>
    <t>Language</t>
  </si>
  <si>
    <t>CountryID</t>
  </si>
  <si>
    <t>Country</t>
  </si>
  <si>
    <t>Roles</t>
  </si>
  <si>
    <t>YesNo</t>
  </si>
  <si>
    <t>CC</t>
  </si>
  <si>
    <t>Code</t>
  </si>
  <si>
    <t>ThreatStatus</t>
  </si>
  <si>
    <t>NativeStatus</t>
  </si>
  <si>
    <t>abk</t>
  </si>
  <si>
    <t>Abkhazian</t>
  </si>
  <si>
    <t>AF</t>
  </si>
  <si>
    <t>AFGHANISTAN</t>
  </si>
  <si>
    <t>Originator</t>
  </si>
  <si>
    <t>Yes</t>
  </si>
  <si>
    <t>cc0</t>
  </si>
  <si>
    <t>ICBN</t>
  </si>
  <si>
    <t>Least Concern</t>
  </si>
  <si>
    <t>Native</t>
  </si>
  <si>
    <t>ace</t>
  </si>
  <si>
    <t>Achinese</t>
  </si>
  <si>
    <t>AX</t>
  </si>
  <si>
    <t>ALAND ISLANDS</t>
  </si>
  <si>
    <t>Content Provider</t>
  </si>
  <si>
    <t>No</t>
  </si>
  <si>
    <t>publicdomain</t>
  </si>
  <si>
    <t>ICZN</t>
  </si>
  <si>
    <t>Near Threatened</t>
  </si>
  <si>
    <t>Introduced</t>
  </si>
  <si>
    <t>ach</t>
  </si>
  <si>
    <t>Acoli</t>
  </si>
  <si>
    <t>AL</t>
  </si>
  <si>
    <t>ALBANIA</t>
  </si>
  <si>
    <t>Principal Investigator</t>
  </si>
  <si>
    <t>by</t>
  </si>
  <si>
    <t>ICNB</t>
  </si>
  <si>
    <t>Vulnerable</t>
  </si>
  <si>
    <t>Naturalised</t>
  </si>
  <si>
    <t>ada</t>
  </si>
  <si>
    <t>Adangme</t>
  </si>
  <si>
    <t>DZ</t>
  </si>
  <si>
    <t>ALGERIA</t>
  </si>
  <si>
    <t>Editor</t>
  </si>
  <si>
    <t>by-nc-sa</t>
  </si>
  <si>
    <t>ICTV</t>
  </si>
  <si>
    <t>Endangered</t>
  </si>
  <si>
    <t>Invasive</t>
  </si>
  <si>
    <t>ady</t>
  </si>
  <si>
    <t>Adyghe</t>
  </si>
  <si>
    <t>AS</t>
  </si>
  <si>
    <t>AMERICAN SAMOA</t>
  </si>
  <si>
    <t>Publisher</t>
  </si>
  <si>
    <t>by-sa</t>
  </si>
  <si>
    <t>BC</t>
  </si>
  <si>
    <t>Critically Endangered</t>
  </si>
  <si>
    <t>Managed</t>
  </si>
  <si>
    <t>aar</t>
  </si>
  <si>
    <t>Afar</t>
  </si>
  <si>
    <t>AD</t>
  </si>
  <si>
    <t>ANDORRA</t>
  </si>
  <si>
    <t>Processor</t>
  </si>
  <si>
    <t>ICNPC</t>
  </si>
  <si>
    <t>Extinct in the Wild</t>
  </si>
  <si>
    <t>Uncertain</t>
  </si>
  <si>
    <t>afh</t>
  </si>
  <si>
    <t>Afrihili</t>
  </si>
  <si>
    <t>AO</t>
  </si>
  <si>
    <t>ANGOLA</t>
  </si>
  <si>
    <t>Custodian/Steward</t>
  </si>
  <si>
    <t>BioCode</t>
  </si>
  <si>
    <t>Extinct</t>
  </si>
  <si>
    <t>afr</t>
  </si>
  <si>
    <t>Afrikaans</t>
  </si>
  <si>
    <t>AI</t>
  </si>
  <si>
    <t>ANGUILLA</t>
  </si>
  <si>
    <t>Author</t>
  </si>
  <si>
    <t>Data Deficient</t>
  </si>
  <si>
    <t>afa</t>
  </si>
  <si>
    <t>Afro-Asiatic languages</t>
  </si>
  <si>
    <t>AQ</t>
  </si>
  <si>
    <t>ANTARCTICA</t>
  </si>
  <si>
    <t>Metadata Provider</t>
  </si>
  <si>
    <t>Not Evaluated</t>
  </si>
  <si>
    <t>ain</t>
  </si>
  <si>
    <t>Ainu</t>
  </si>
  <si>
    <t>AG</t>
  </si>
  <si>
    <t>ANTIGUA AND BARBUDA</t>
  </si>
  <si>
    <t>Distributor</t>
  </si>
  <si>
    <t>aka</t>
  </si>
  <si>
    <t>Akan</t>
  </si>
  <si>
    <t>AR</t>
  </si>
  <si>
    <t>ARGENTINA</t>
  </si>
  <si>
    <t>User</t>
  </si>
  <si>
    <t>akk</t>
  </si>
  <si>
    <t>Akkadian</t>
  </si>
  <si>
    <t>AM</t>
  </si>
  <si>
    <t>ARMENIA</t>
  </si>
  <si>
    <t>alb</t>
  </si>
  <si>
    <t>Albanian</t>
  </si>
  <si>
    <t>AW</t>
  </si>
  <si>
    <t>ARUBA</t>
  </si>
  <si>
    <t>ale</t>
  </si>
  <si>
    <t>Aleut</t>
  </si>
  <si>
    <t>AU</t>
  </si>
  <si>
    <t>AUSTRALIA</t>
  </si>
  <si>
    <t>alg</t>
  </si>
  <si>
    <t>Algonquian languages</t>
  </si>
  <si>
    <t>AT</t>
  </si>
  <si>
    <t>AUSTRIA</t>
  </si>
  <si>
    <t>tut</t>
  </si>
  <si>
    <t>Altaic languages</t>
  </si>
  <si>
    <t>AZ</t>
  </si>
  <si>
    <t>AZERBAIJAN</t>
  </si>
  <si>
    <t>amh</t>
  </si>
  <si>
    <t>Amharic</t>
  </si>
  <si>
    <t>BS</t>
  </si>
  <si>
    <t>BAHAMAS</t>
  </si>
  <si>
    <t>anp</t>
  </si>
  <si>
    <t>Angika</t>
  </si>
  <si>
    <t>BH</t>
  </si>
  <si>
    <t>BAHRAIN</t>
  </si>
  <si>
    <t>apa</t>
  </si>
  <si>
    <t>Apache languages</t>
  </si>
  <si>
    <t>BD</t>
  </si>
  <si>
    <t>BANGLADESH</t>
  </si>
  <si>
    <t>ara</t>
  </si>
  <si>
    <t>Arabic</t>
  </si>
  <si>
    <t>BB</t>
  </si>
  <si>
    <t>BARBADOS</t>
  </si>
  <si>
    <t>arg</t>
  </si>
  <si>
    <t>Aragonese</t>
  </si>
  <si>
    <t>BY</t>
  </si>
  <si>
    <t>BELARUS</t>
  </si>
  <si>
    <t>arp</t>
  </si>
  <si>
    <t>Arapaho</t>
  </si>
  <si>
    <t>BE</t>
  </si>
  <si>
    <t>BELGIUM</t>
  </si>
  <si>
    <t>arw</t>
  </si>
  <si>
    <t>Arawak</t>
  </si>
  <si>
    <t>BZ</t>
  </si>
  <si>
    <t>BELIZE</t>
  </si>
  <si>
    <t>arm</t>
  </si>
  <si>
    <t>Armenian</t>
  </si>
  <si>
    <t>BJ</t>
  </si>
  <si>
    <t>BENIN</t>
  </si>
  <si>
    <t>rup</t>
  </si>
  <si>
    <t>Aromanian</t>
  </si>
  <si>
    <t>BM</t>
  </si>
  <si>
    <t>BERMUDA</t>
  </si>
  <si>
    <t>art</t>
  </si>
  <si>
    <t>Artificial languages</t>
  </si>
  <si>
    <t>BT</t>
  </si>
  <si>
    <t>BHUTAN</t>
  </si>
  <si>
    <t>asm</t>
  </si>
  <si>
    <t>Assamese</t>
  </si>
  <si>
    <t>BO</t>
  </si>
  <si>
    <t>BOLIVIA</t>
  </si>
  <si>
    <t>ast</t>
  </si>
  <si>
    <t>Asturian</t>
  </si>
  <si>
    <t>BA</t>
  </si>
  <si>
    <t>BOSNIA AND HERZEGOVINA</t>
  </si>
  <si>
    <t>ath</t>
  </si>
  <si>
    <t>Athapascan languages</t>
  </si>
  <si>
    <t>BW</t>
  </si>
  <si>
    <t>BOTSWANA</t>
  </si>
  <si>
    <t>aus</t>
  </si>
  <si>
    <t>Australian languages</t>
  </si>
  <si>
    <t>BV</t>
  </si>
  <si>
    <t>BOUVET ISLAND</t>
  </si>
  <si>
    <t>map</t>
  </si>
  <si>
    <t>Austronesian languages</t>
  </si>
  <si>
    <t>BR</t>
  </si>
  <si>
    <t>BRAZIL</t>
  </si>
  <si>
    <t>ava</t>
  </si>
  <si>
    <t>Avaric</t>
  </si>
  <si>
    <t>IO</t>
  </si>
  <si>
    <t>BRITISH INDIAN OCEAN TERRITORY</t>
  </si>
  <si>
    <t>ave</t>
  </si>
  <si>
    <t>Avestan</t>
  </si>
  <si>
    <t>BN</t>
  </si>
  <si>
    <t>BRUNEI DARUSSALAM</t>
  </si>
  <si>
    <t>awa</t>
  </si>
  <si>
    <t>Awadhi</t>
  </si>
  <si>
    <t>BG</t>
  </si>
  <si>
    <t>BULGARIA</t>
  </si>
  <si>
    <t>aym</t>
  </si>
  <si>
    <t>Aymara</t>
  </si>
  <si>
    <t>BF</t>
  </si>
  <si>
    <t>BURKINA FASO</t>
  </si>
  <si>
    <t>aze</t>
  </si>
  <si>
    <t>Azerbaijani</t>
  </si>
  <si>
    <t>BI</t>
  </si>
  <si>
    <t>BURUNDI</t>
  </si>
  <si>
    <t>ban</t>
  </si>
  <si>
    <t>Balinese</t>
  </si>
  <si>
    <t>KH</t>
  </si>
  <si>
    <t>CAMBODIA</t>
  </si>
  <si>
    <t>bat</t>
  </si>
  <si>
    <t>Baltic languages</t>
  </si>
  <si>
    <t>CM</t>
  </si>
  <si>
    <t>CAMEROON</t>
  </si>
  <si>
    <t>bal</t>
  </si>
  <si>
    <t>Baluchi</t>
  </si>
  <si>
    <t>CA</t>
  </si>
  <si>
    <t>CANADA</t>
  </si>
  <si>
    <t>bam</t>
  </si>
  <si>
    <t>Bambara</t>
  </si>
  <si>
    <t>CV</t>
  </si>
  <si>
    <t>CAPE VERDE</t>
  </si>
  <si>
    <t>bai</t>
  </si>
  <si>
    <t>Bamileke languages</t>
  </si>
  <si>
    <t>KY</t>
  </si>
  <si>
    <t>CAYMAN ISLANDS</t>
  </si>
  <si>
    <t>bad</t>
  </si>
  <si>
    <t>Banda languages</t>
  </si>
  <si>
    <t>CF</t>
  </si>
  <si>
    <t>CENTRAL AFRICAN REPUBLIC</t>
  </si>
  <si>
    <t>bnt</t>
  </si>
  <si>
    <t>Bantu (Other)</t>
  </si>
  <si>
    <t>TD</t>
  </si>
  <si>
    <t>CHAD</t>
  </si>
  <si>
    <t>bas</t>
  </si>
  <si>
    <t>Basa</t>
  </si>
  <si>
    <t>CL</t>
  </si>
  <si>
    <t>CHILE</t>
  </si>
  <si>
    <t>bak</t>
  </si>
  <si>
    <t>Bashkir</t>
  </si>
  <si>
    <t>CN</t>
  </si>
  <si>
    <t>CHINA</t>
  </si>
  <si>
    <t>baq</t>
  </si>
  <si>
    <t>Basque</t>
  </si>
  <si>
    <t>TW</t>
  </si>
  <si>
    <t>CHINESE TAIPEI</t>
  </si>
  <si>
    <t>btk</t>
  </si>
  <si>
    <t>Batak languages</t>
  </si>
  <si>
    <t>CX</t>
  </si>
  <si>
    <t>CHRISTMAS ISLAND</t>
  </si>
  <si>
    <t>bej</t>
  </si>
  <si>
    <t>Beja</t>
  </si>
  <si>
    <t>COCOS (KEELING) ISLANDS</t>
  </si>
  <si>
    <t>bel</t>
  </si>
  <si>
    <t>Belarusian</t>
  </si>
  <si>
    <t>CO</t>
  </si>
  <si>
    <t>COLOMBIA</t>
  </si>
  <si>
    <t>bem</t>
  </si>
  <si>
    <t>Bemba</t>
  </si>
  <si>
    <t>KM</t>
  </si>
  <si>
    <t>COMOROS</t>
  </si>
  <si>
    <t>ben</t>
  </si>
  <si>
    <t>Bengali</t>
  </si>
  <si>
    <t>CG</t>
  </si>
  <si>
    <t>CONGO</t>
  </si>
  <si>
    <t>ber</t>
  </si>
  <si>
    <t>Berber languages</t>
  </si>
  <si>
    <t>CD</t>
  </si>
  <si>
    <t>CONGO, THE DEMOCRATIC REPUBLIC OF THE</t>
  </si>
  <si>
    <t>bho</t>
  </si>
  <si>
    <t>Bhojpuri</t>
  </si>
  <si>
    <t>CK</t>
  </si>
  <si>
    <t>COOK ISLANDS</t>
  </si>
  <si>
    <t>bih</t>
  </si>
  <si>
    <t>Bihari languages</t>
  </si>
  <si>
    <t>CR</t>
  </si>
  <si>
    <t>COSTA RICA</t>
  </si>
  <si>
    <t>bik</t>
  </si>
  <si>
    <t>Bikol</t>
  </si>
  <si>
    <t>CI</t>
  </si>
  <si>
    <t>COTE D'IVOIRE</t>
  </si>
  <si>
    <t>bin</t>
  </si>
  <si>
    <t>Bini</t>
  </si>
  <si>
    <t>HR</t>
  </si>
  <si>
    <t>CROATIA</t>
  </si>
  <si>
    <t>bis</t>
  </si>
  <si>
    <t>Bislama</t>
  </si>
  <si>
    <t>CU</t>
  </si>
  <si>
    <t>CUBA</t>
  </si>
  <si>
    <t>byn</t>
  </si>
  <si>
    <t>Blin</t>
  </si>
  <si>
    <t>CY</t>
  </si>
  <si>
    <t>CYPRUS</t>
  </si>
  <si>
    <t>zbl</t>
  </si>
  <si>
    <t>Blissymbols</t>
  </si>
  <si>
    <t>CZ</t>
  </si>
  <si>
    <t>CZECH REPUBLIC</t>
  </si>
  <si>
    <t>nob</t>
  </si>
  <si>
    <t>Bokmål, Norwegian</t>
  </si>
  <si>
    <t>DK</t>
  </si>
  <si>
    <t>DENMARK</t>
  </si>
  <si>
    <t>bos</t>
  </si>
  <si>
    <t>Bosnian</t>
  </si>
  <si>
    <t>DJ</t>
  </si>
  <si>
    <t>DJIBOUTI</t>
  </si>
  <si>
    <t>bra</t>
  </si>
  <si>
    <t>Braj</t>
  </si>
  <si>
    <t>DM</t>
  </si>
  <si>
    <t>DOMINICA</t>
  </si>
  <si>
    <t>bre</t>
  </si>
  <si>
    <t>Breton</t>
  </si>
  <si>
    <t>DO</t>
  </si>
  <si>
    <t>DOMINICAN REPUBLIC</t>
  </si>
  <si>
    <t>bug</t>
  </si>
  <si>
    <t>Buginese</t>
  </si>
  <si>
    <t>EC</t>
  </si>
  <si>
    <t>ECUADOR</t>
  </si>
  <si>
    <t>bul</t>
  </si>
  <si>
    <t>Bulgarian</t>
  </si>
  <si>
    <t>EG</t>
  </si>
  <si>
    <t>EGYPT</t>
  </si>
  <si>
    <t>bua</t>
  </si>
  <si>
    <t>Buriat</t>
  </si>
  <si>
    <t>SV</t>
  </si>
  <si>
    <t>EL SALVADOR</t>
  </si>
  <si>
    <t>bur</t>
  </si>
  <si>
    <t>Burmese</t>
  </si>
  <si>
    <t>GQ</t>
  </si>
  <si>
    <t>EQUATORIAL GUINEA</t>
  </si>
  <si>
    <t>cad</t>
  </si>
  <si>
    <t>Caddo</t>
  </si>
  <si>
    <t>ER</t>
  </si>
  <si>
    <t>ERITREA</t>
  </si>
  <si>
    <t>cat</t>
  </si>
  <si>
    <t>Catalan</t>
  </si>
  <si>
    <t>EE</t>
  </si>
  <si>
    <t>ESTONIA</t>
  </si>
  <si>
    <t>cau</t>
  </si>
  <si>
    <t>Caucasian languages</t>
  </si>
  <si>
    <t>ET</t>
  </si>
  <si>
    <t>ETHIOPIA</t>
  </si>
  <si>
    <t>ceb</t>
  </si>
  <si>
    <t>Cebuano</t>
  </si>
  <si>
    <t>FK</t>
  </si>
  <si>
    <t>FALKLAND ISLANDS (MALVINAS)</t>
  </si>
  <si>
    <t>cel</t>
  </si>
  <si>
    <t>Celtic languages</t>
  </si>
  <si>
    <t>FO</t>
  </si>
  <si>
    <t>FAROE ISLANDS</t>
  </si>
  <si>
    <t>cai</t>
  </si>
  <si>
    <t>Central American Indian languages</t>
  </si>
  <si>
    <t>FJ</t>
  </si>
  <si>
    <t>FIJI</t>
  </si>
  <si>
    <t>khm</t>
  </si>
  <si>
    <t>Central Khmer</t>
  </si>
  <si>
    <t>FI</t>
  </si>
  <si>
    <t>FINLAND</t>
  </si>
  <si>
    <t>chg</t>
  </si>
  <si>
    <t>Chagatai</t>
  </si>
  <si>
    <t>FR</t>
  </si>
  <si>
    <t>FRANCE</t>
  </si>
  <si>
    <t>cmc</t>
  </si>
  <si>
    <t>Chamic languages</t>
  </si>
  <si>
    <t>GF</t>
  </si>
  <si>
    <t>FRENCH GUIANA</t>
  </si>
  <si>
    <t>cha</t>
  </si>
  <si>
    <t>Chamorro</t>
  </si>
  <si>
    <t>PF</t>
  </si>
  <si>
    <t>FRENCH POLYNESIA</t>
  </si>
  <si>
    <t>che</t>
  </si>
  <si>
    <t>Chechen</t>
  </si>
  <si>
    <t>TF</t>
  </si>
  <si>
    <t>FRENCH SOUTHERN TERRITORIES</t>
  </si>
  <si>
    <t>chr</t>
  </si>
  <si>
    <t>Cherokee</t>
  </si>
  <si>
    <t>GA</t>
  </si>
  <si>
    <t>GABON</t>
  </si>
  <si>
    <t>chy</t>
  </si>
  <si>
    <t>Cheyenne</t>
  </si>
  <si>
    <t>GM</t>
  </si>
  <si>
    <t>GAMBIA</t>
  </si>
  <si>
    <t>chb</t>
  </si>
  <si>
    <t>Chibcha</t>
  </si>
  <si>
    <t>GE</t>
  </si>
  <si>
    <t>GEORGIA</t>
  </si>
  <si>
    <t>nya</t>
  </si>
  <si>
    <t>Chichewa</t>
  </si>
  <si>
    <t>DE</t>
  </si>
  <si>
    <t>GERMANY</t>
  </si>
  <si>
    <t>chi</t>
  </si>
  <si>
    <t>Chinese</t>
  </si>
  <si>
    <t>GH</t>
  </si>
  <si>
    <t>GHANA</t>
  </si>
  <si>
    <t>chn</t>
  </si>
  <si>
    <t>Chinook jargon</t>
  </si>
  <si>
    <t>GI</t>
  </si>
  <si>
    <t>GIBRALTAR</t>
  </si>
  <si>
    <t>chp</t>
  </si>
  <si>
    <t>Chipewyan</t>
  </si>
  <si>
    <t>GR</t>
  </si>
  <si>
    <t>GREECE</t>
  </si>
  <si>
    <t>cho</t>
  </si>
  <si>
    <t>Choctaw</t>
  </si>
  <si>
    <t>GL</t>
  </si>
  <si>
    <t>GREENLAND</t>
  </si>
  <si>
    <t>chu</t>
  </si>
  <si>
    <t>Church Slavic</t>
  </si>
  <si>
    <t>GD</t>
  </si>
  <si>
    <t>GRENADA</t>
  </si>
  <si>
    <t>chk</t>
  </si>
  <si>
    <t>Chuukese</t>
  </si>
  <si>
    <t>GP</t>
  </si>
  <si>
    <t>GUADELOUPE</t>
  </si>
  <si>
    <t>chv</t>
  </si>
  <si>
    <t>Chuvash</t>
  </si>
  <si>
    <t>GU</t>
  </si>
  <si>
    <t>GUAM</t>
  </si>
  <si>
    <t>nwc</t>
  </si>
  <si>
    <t>Classical Newari</t>
  </si>
  <si>
    <t>GT</t>
  </si>
  <si>
    <t>GUATEMALA</t>
  </si>
  <si>
    <t>syc</t>
  </si>
  <si>
    <t>Classical Syriac</t>
  </si>
  <si>
    <t>GG</t>
  </si>
  <si>
    <t>GUERNSEY</t>
  </si>
  <si>
    <t>cop</t>
  </si>
  <si>
    <t>Coptic</t>
  </si>
  <si>
    <t>GN</t>
  </si>
  <si>
    <t>GUINEA</t>
  </si>
  <si>
    <t>cor</t>
  </si>
  <si>
    <t>Cornish</t>
  </si>
  <si>
    <t>GW</t>
  </si>
  <si>
    <t>GUINEA-BISSAU</t>
  </si>
  <si>
    <t>cos</t>
  </si>
  <si>
    <t>Corsican</t>
  </si>
  <si>
    <t>GY</t>
  </si>
  <si>
    <t>GUYANA</t>
  </si>
  <si>
    <t>cre</t>
  </si>
  <si>
    <t>Cree</t>
  </si>
  <si>
    <t>HT</t>
  </si>
  <si>
    <t>HAITI</t>
  </si>
  <si>
    <t>mus</t>
  </si>
  <si>
    <t>Creek</t>
  </si>
  <si>
    <t>HM</t>
  </si>
  <si>
    <t>HEARD ISLAND AND MCDONALD ISLANDS</t>
  </si>
  <si>
    <t>crp</t>
  </si>
  <si>
    <t>Creoles and pidgins</t>
  </si>
  <si>
    <t>HN</t>
  </si>
  <si>
    <t>HONDURAS</t>
  </si>
  <si>
    <t>cpe</t>
  </si>
  <si>
    <t>Creoles and pidgins, English based</t>
  </si>
  <si>
    <t>HK</t>
  </si>
  <si>
    <t>HONG KONG</t>
  </si>
  <si>
    <t>cpf</t>
  </si>
  <si>
    <t>Creoles and pidgins, French-based</t>
  </si>
  <si>
    <t>HU</t>
  </si>
  <si>
    <t>HUNGARY</t>
  </si>
  <si>
    <t>cpp</t>
  </si>
  <si>
    <t>Creoles and pidgins, Portuguese-based</t>
  </si>
  <si>
    <t>IS</t>
  </si>
  <si>
    <t>ICELAND</t>
  </si>
  <si>
    <t>crh</t>
  </si>
  <si>
    <t>Crimean Tatar</t>
  </si>
  <si>
    <t>IN</t>
  </si>
  <si>
    <t>INDIA</t>
  </si>
  <si>
    <t>hrv</t>
  </si>
  <si>
    <t>Croatian</t>
  </si>
  <si>
    <t>ID</t>
  </si>
  <si>
    <t>INDONESIA</t>
  </si>
  <si>
    <t>cus</t>
  </si>
  <si>
    <t>Cushitic languages</t>
  </si>
  <si>
    <t>IR</t>
  </si>
  <si>
    <t>IRAN (ISLAMIC REPUBLIC OF)</t>
  </si>
  <si>
    <t>cze</t>
  </si>
  <si>
    <t>Czech</t>
  </si>
  <si>
    <t>IQ</t>
  </si>
  <si>
    <t>IRAQ</t>
  </si>
  <si>
    <t>dak</t>
  </si>
  <si>
    <t>Dakota</t>
  </si>
  <si>
    <t>IE</t>
  </si>
  <si>
    <t>IRELAND</t>
  </si>
  <si>
    <t>dan</t>
  </si>
  <si>
    <t>Danish</t>
  </si>
  <si>
    <t>IM</t>
  </si>
  <si>
    <t>ISLE OF MAN</t>
  </si>
  <si>
    <t>dar</t>
  </si>
  <si>
    <t>Dargwa</t>
  </si>
  <si>
    <t>IL</t>
  </si>
  <si>
    <t>ISRAEL</t>
  </si>
  <si>
    <t>del</t>
  </si>
  <si>
    <t>Delaware</t>
  </si>
  <si>
    <t>IT</t>
  </si>
  <si>
    <t>ITALY</t>
  </si>
  <si>
    <t>din</t>
  </si>
  <si>
    <t>Dinka</t>
  </si>
  <si>
    <t>JM</t>
  </si>
  <si>
    <t>JAMAICA</t>
  </si>
  <si>
    <t>div</t>
  </si>
  <si>
    <t>Divehi</t>
  </si>
  <si>
    <t>JP</t>
  </si>
  <si>
    <t>JAPAN</t>
  </si>
  <si>
    <t>doi</t>
  </si>
  <si>
    <t>Dogri</t>
  </si>
  <si>
    <t>JE</t>
  </si>
  <si>
    <t>JERSEY</t>
  </si>
  <si>
    <t>dgr</t>
  </si>
  <si>
    <t>Dogrib</t>
  </si>
  <si>
    <t>JO</t>
  </si>
  <si>
    <t>JORDAN</t>
  </si>
  <si>
    <t>dra</t>
  </si>
  <si>
    <t>Dravidian languages</t>
  </si>
  <si>
    <t>KZ</t>
  </si>
  <si>
    <t>KAZAKHSTAN</t>
  </si>
  <si>
    <t>dua</t>
  </si>
  <si>
    <t>Duala</t>
  </si>
  <si>
    <t>KE</t>
  </si>
  <si>
    <t>KENYA</t>
  </si>
  <si>
    <t>dut</t>
  </si>
  <si>
    <t>Dutch</t>
  </si>
  <si>
    <t>KI</t>
  </si>
  <si>
    <t>KIRIBATI</t>
  </si>
  <si>
    <t>dum</t>
  </si>
  <si>
    <t>Dutch, Middle (ca.1050-1350)</t>
  </si>
  <si>
    <t>KP</t>
  </si>
  <si>
    <t>KOREA, DEMOCRATIC PEOPLE'S REPUBLIC OF</t>
  </si>
  <si>
    <t>dyu</t>
  </si>
  <si>
    <t>Dyula</t>
  </si>
  <si>
    <t>KR</t>
  </si>
  <si>
    <t>KOREA, REPUBLIC OF</t>
  </si>
  <si>
    <t>dzo</t>
  </si>
  <si>
    <t>Dzongkha</t>
  </si>
  <si>
    <t>KW</t>
  </si>
  <si>
    <t>KUWAIT</t>
  </si>
  <si>
    <t>frs</t>
  </si>
  <si>
    <t>Eastern Frisian</t>
  </si>
  <si>
    <t>KG</t>
  </si>
  <si>
    <t>KYRGYZSTAN</t>
  </si>
  <si>
    <t>efi</t>
  </si>
  <si>
    <t>Efik</t>
  </si>
  <si>
    <t>LA</t>
  </si>
  <si>
    <t>LAO PEOPLE'S DEMOCRATIC REPUBLIC</t>
  </si>
  <si>
    <t>egy</t>
  </si>
  <si>
    <t>Egyptian (Ancient)</t>
  </si>
  <si>
    <t>LV</t>
  </si>
  <si>
    <t>LATVIA</t>
  </si>
  <si>
    <t>eka</t>
  </si>
  <si>
    <t>Ekajuk</t>
  </si>
  <si>
    <t>LB</t>
  </si>
  <si>
    <t>LEBANON</t>
  </si>
  <si>
    <t>elx</t>
  </si>
  <si>
    <t>Elamite</t>
  </si>
  <si>
    <t>LS</t>
  </si>
  <si>
    <t>LESOTHO</t>
  </si>
  <si>
    <t>eng</t>
  </si>
  <si>
    <t>English</t>
  </si>
  <si>
    <t>LR</t>
  </si>
  <si>
    <t>LIBERIA</t>
  </si>
  <si>
    <t>enm</t>
  </si>
  <si>
    <t>English, Middle (1100-1500)</t>
  </si>
  <si>
    <t>LY</t>
  </si>
  <si>
    <t>LIBYAN ARAB JAMAHIRIYA</t>
  </si>
  <si>
    <t>ang</t>
  </si>
  <si>
    <t>English, Old (ca.450-1100)</t>
  </si>
  <si>
    <t>LI</t>
  </si>
  <si>
    <t>LIECHTENSTEIN</t>
  </si>
  <si>
    <t>myv</t>
  </si>
  <si>
    <t>Erzya</t>
  </si>
  <si>
    <t>LT</t>
  </si>
  <si>
    <t>LITHUANIA</t>
  </si>
  <si>
    <t>epo</t>
  </si>
  <si>
    <t>Esperanto</t>
  </si>
  <si>
    <t>LU</t>
  </si>
  <si>
    <t>LUXEMBOURG</t>
  </si>
  <si>
    <t>est</t>
  </si>
  <si>
    <t>Estonian</t>
  </si>
  <si>
    <t>MO</t>
  </si>
  <si>
    <t>MACAO</t>
  </si>
  <si>
    <t>ewe</t>
  </si>
  <si>
    <t>Ewe</t>
  </si>
  <si>
    <t>MK</t>
  </si>
  <si>
    <t>MACEDONIA, THE FORMER YUGOSLAV REPUBLIC OF</t>
  </si>
  <si>
    <t>ewo</t>
  </si>
  <si>
    <t>Ewondo</t>
  </si>
  <si>
    <t>MG</t>
  </si>
  <si>
    <t>MADAGASCAR</t>
  </si>
  <si>
    <t>fan</t>
  </si>
  <si>
    <t>Fang</t>
  </si>
  <si>
    <t>MW</t>
  </si>
  <si>
    <t>MALAWI</t>
  </si>
  <si>
    <t>fat</t>
  </si>
  <si>
    <t>Fanti</t>
  </si>
  <si>
    <t>MY</t>
  </si>
  <si>
    <t>MALAYSIA</t>
  </si>
  <si>
    <t>fao</t>
  </si>
  <si>
    <t>Faroese</t>
  </si>
  <si>
    <t>MV</t>
  </si>
  <si>
    <t>MALDIVES</t>
  </si>
  <si>
    <t>fij</t>
  </si>
  <si>
    <t>Fijian</t>
  </si>
  <si>
    <t>ML</t>
  </si>
  <si>
    <t>MALI</t>
  </si>
  <si>
    <t>fil</t>
  </si>
  <si>
    <t>Filipino</t>
  </si>
  <si>
    <t>MT</t>
  </si>
  <si>
    <t>MALTA</t>
  </si>
  <si>
    <t>fin</t>
  </si>
  <si>
    <t>Finnish</t>
  </si>
  <si>
    <t>MH</t>
  </si>
  <si>
    <t>MARSHALL ISLANDS</t>
  </si>
  <si>
    <t>fiu</t>
  </si>
  <si>
    <t>Finno-Ugrian languages</t>
  </si>
  <si>
    <t>MQ</t>
  </si>
  <si>
    <t>MARTINIQUE</t>
  </si>
  <si>
    <t>fon</t>
  </si>
  <si>
    <t>Fon</t>
  </si>
  <si>
    <t>MR</t>
  </si>
  <si>
    <t>MAURITANIA</t>
  </si>
  <si>
    <t>fre</t>
  </si>
  <si>
    <t>French</t>
  </si>
  <si>
    <t>MU</t>
  </si>
  <si>
    <t>MAURITIUS</t>
  </si>
  <si>
    <t>frm</t>
  </si>
  <si>
    <t>French, Middle (ca.1400-1600)</t>
  </si>
  <si>
    <t>YT</t>
  </si>
  <si>
    <t>MAYOTTE</t>
  </si>
  <si>
    <t>fro</t>
  </si>
  <si>
    <t>French, Old (842-ca.1400)</t>
  </si>
  <si>
    <t>MX</t>
  </si>
  <si>
    <t>MEXICO</t>
  </si>
  <si>
    <t>fur</t>
  </si>
  <si>
    <t>Friulian</t>
  </si>
  <si>
    <t>FM</t>
  </si>
  <si>
    <t>MICRONESIA, FEDERATED STATES OF</t>
  </si>
  <si>
    <t>ful</t>
  </si>
  <si>
    <t>Fulah</t>
  </si>
  <si>
    <t>MD</t>
  </si>
  <si>
    <t>MOLDOVA, REPUBLIC OF</t>
  </si>
  <si>
    <t>gaa</t>
  </si>
  <si>
    <t>Ga</t>
  </si>
  <si>
    <t>MC</t>
  </si>
  <si>
    <t>MONACO</t>
  </si>
  <si>
    <t>gla</t>
  </si>
  <si>
    <t>Gaelic</t>
  </si>
  <si>
    <t>MN</t>
  </si>
  <si>
    <t>MONGOLIA</t>
  </si>
  <si>
    <t>car</t>
  </si>
  <si>
    <t>Galibi Carib</t>
  </si>
  <si>
    <t>ME</t>
  </si>
  <si>
    <t>MONTENEGRO</t>
  </si>
  <si>
    <t>glg</t>
  </si>
  <si>
    <t>Galician</t>
  </si>
  <si>
    <t>MS</t>
  </si>
  <si>
    <t>MONTSERRAT</t>
  </si>
  <si>
    <t>lug</t>
  </si>
  <si>
    <t>Ganda</t>
  </si>
  <si>
    <t>MA</t>
  </si>
  <si>
    <t>MOROCCO</t>
  </si>
  <si>
    <t>gay</t>
  </si>
  <si>
    <t>Gayo</t>
  </si>
  <si>
    <t>MZ</t>
  </si>
  <si>
    <t>MOZAMBIQUE</t>
  </si>
  <si>
    <t>gba</t>
  </si>
  <si>
    <t>Gbaya</t>
  </si>
  <si>
    <t>MM</t>
  </si>
  <si>
    <t>MYANMAR</t>
  </si>
  <si>
    <t>gez</t>
  </si>
  <si>
    <t>Geez</t>
  </si>
  <si>
    <t>NA</t>
  </si>
  <si>
    <t>NAMIBIA</t>
  </si>
  <si>
    <t>geo</t>
  </si>
  <si>
    <t>Georgian</t>
  </si>
  <si>
    <t>NR</t>
  </si>
  <si>
    <t>NAURU</t>
  </si>
  <si>
    <t>ger</t>
  </si>
  <si>
    <t>German</t>
  </si>
  <si>
    <t>NP</t>
  </si>
  <si>
    <t>NEPAL</t>
  </si>
  <si>
    <t>gmh</t>
  </si>
  <si>
    <t>German, Middle High (ca.1050-1500)</t>
  </si>
  <si>
    <t>NL</t>
  </si>
  <si>
    <t>NETHERLANDS</t>
  </si>
  <si>
    <t>goh</t>
  </si>
  <si>
    <t>German, Old High (ca.750-1050)</t>
  </si>
  <si>
    <t>AN</t>
  </si>
  <si>
    <t>NETHERLANDS ANTILLES</t>
  </si>
  <si>
    <t>gem</t>
  </si>
  <si>
    <t>Germanic languages</t>
  </si>
  <si>
    <t>NC</t>
  </si>
  <si>
    <t>NEW CALEDONIA</t>
  </si>
  <si>
    <t>gil</t>
  </si>
  <si>
    <t>Gilbertese</t>
  </si>
  <si>
    <t>NZ</t>
  </si>
  <si>
    <t>NEW ZEALAND</t>
  </si>
  <si>
    <t>gon</t>
  </si>
  <si>
    <t>Gondi</t>
  </si>
  <si>
    <t>NI</t>
  </si>
  <si>
    <t>NICARAGUA</t>
  </si>
  <si>
    <t>gor</t>
  </si>
  <si>
    <t>Gorontalo</t>
  </si>
  <si>
    <t>NE</t>
  </si>
  <si>
    <t>NIGER</t>
  </si>
  <si>
    <t>got</t>
  </si>
  <si>
    <t>Gothic</t>
  </si>
  <si>
    <t>NG</t>
  </si>
  <si>
    <t>NIGERIA</t>
  </si>
  <si>
    <t>grb</t>
  </si>
  <si>
    <t>Grebo</t>
  </si>
  <si>
    <t>NU</t>
  </si>
  <si>
    <t>NIUE</t>
  </si>
  <si>
    <t>grc</t>
  </si>
  <si>
    <t>Greek, Ancient (to 1453)</t>
  </si>
  <si>
    <t>NF</t>
  </si>
  <si>
    <t>NORFOLK ISLAND</t>
  </si>
  <si>
    <t>gre</t>
  </si>
  <si>
    <t>Greek, Modern (1453-)</t>
  </si>
  <si>
    <t>MP</t>
  </si>
  <si>
    <t>NORTHERN MARIANA ISLANDS</t>
  </si>
  <si>
    <t>grn</t>
  </si>
  <si>
    <t>Guarani</t>
  </si>
  <si>
    <t>NO</t>
  </si>
  <si>
    <t>NORWAY</t>
  </si>
  <si>
    <t>guj</t>
  </si>
  <si>
    <t>Gujarati</t>
  </si>
  <si>
    <t>OM</t>
  </si>
  <si>
    <t>OMAN</t>
  </si>
  <si>
    <t>gwi</t>
  </si>
  <si>
    <t>Gwich'in</t>
  </si>
  <si>
    <t>PK</t>
  </si>
  <si>
    <t>PAKISTAN</t>
  </si>
  <si>
    <t>hai</t>
  </si>
  <si>
    <t>Haida</t>
  </si>
  <si>
    <t>PW</t>
  </si>
  <si>
    <t>PALAU</t>
  </si>
  <si>
    <t>hat</t>
  </si>
  <si>
    <t>Haitian</t>
  </si>
  <si>
    <t>PS</t>
  </si>
  <si>
    <t>PALESTINIAN TERRITORY, OCCUPIED</t>
  </si>
  <si>
    <t>hau</t>
  </si>
  <si>
    <t>Hausa</t>
  </si>
  <si>
    <t>PA</t>
  </si>
  <si>
    <t>PANAMA</t>
  </si>
  <si>
    <t>haw</t>
  </si>
  <si>
    <t>Hawaiian</t>
  </si>
  <si>
    <t>PG</t>
  </si>
  <si>
    <t>PAPUA NEW GUINEA</t>
  </si>
  <si>
    <t>heb</t>
  </si>
  <si>
    <t>Hebrew</t>
  </si>
  <si>
    <t>PY</t>
  </si>
  <si>
    <t>PARAGUAY</t>
  </si>
  <si>
    <t>her</t>
  </si>
  <si>
    <t>Herero</t>
  </si>
  <si>
    <t>PE</t>
  </si>
  <si>
    <t>PERU</t>
  </si>
  <si>
    <t>hil</t>
  </si>
  <si>
    <t>Hiligaynon</t>
  </si>
  <si>
    <t>PH</t>
  </si>
  <si>
    <t>PHILIPPINES</t>
  </si>
  <si>
    <t>him</t>
  </si>
  <si>
    <t>Himachali languages</t>
  </si>
  <si>
    <t>PN</t>
  </si>
  <si>
    <t>PITCAIRN</t>
  </si>
  <si>
    <t>hin</t>
  </si>
  <si>
    <t>Hindi</t>
  </si>
  <si>
    <t>PL</t>
  </si>
  <si>
    <t>POLAND</t>
  </si>
  <si>
    <t>hmo</t>
  </si>
  <si>
    <t>Hiri Motu</t>
  </si>
  <si>
    <t>PT</t>
  </si>
  <si>
    <t>PORTUGAL</t>
  </si>
  <si>
    <t>hit</t>
  </si>
  <si>
    <t>Hittite</t>
  </si>
  <si>
    <t>PR</t>
  </si>
  <si>
    <t>PUERTO RICO</t>
  </si>
  <si>
    <t>hmn</t>
  </si>
  <si>
    <t>Hmong</t>
  </si>
  <si>
    <t>QA</t>
  </si>
  <si>
    <t>QATAR</t>
  </si>
  <si>
    <t>hun</t>
  </si>
  <si>
    <t>Hungarian</t>
  </si>
  <si>
    <t>RE</t>
  </si>
  <si>
    <t>REUNION</t>
  </si>
  <si>
    <t>hup</t>
  </si>
  <si>
    <t>Hupa</t>
  </si>
  <si>
    <t>RO</t>
  </si>
  <si>
    <t>ROMANIA</t>
  </si>
  <si>
    <t>iba</t>
  </si>
  <si>
    <t>Iban</t>
  </si>
  <si>
    <t>RU</t>
  </si>
  <si>
    <t>RUSSIAN FEDERATION</t>
  </si>
  <si>
    <t>ice</t>
  </si>
  <si>
    <t>Icelandic</t>
  </si>
  <si>
    <t>RW</t>
  </si>
  <si>
    <t>RWANDA</t>
  </si>
  <si>
    <t>ido</t>
  </si>
  <si>
    <t>Ido</t>
  </si>
  <si>
    <t>BL</t>
  </si>
  <si>
    <t>SAINT BARTHELEMY</t>
  </si>
  <si>
    <t>ibo</t>
  </si>
  <si>
    <t>Igbo</t>
  </si>
  <si>
    <t>SH</t>
  </si>
  <si>
    <t>SAINT HELENA</t>
  </si>
  <si>
    <t>ijo</t>
  </si>
  <si>
    <t>Ijo languages</t>
  </si>
  <si>
    <t>KN</t>
  </si>
  <si>
    <t>SAINT KITTS AND NEVIS</t>
  </si>
  <si>
    <t>ilo</t>
  </si>
  <si>
    <t>Iloko</t>
  </si>
  <si>
    <t>LC</t>
  </si>
  <si>
    <t>SAINT LUCIA</t>
  </si>
  <si>
    <t>smn</t>
  </si>
  <si>
    <t>Inari Sami</t>
  </si>
  <si>
    <t>PM</t>
  </si>
  <si>
    <t>SAINT PIERRE AND MIQUELON</t>
  </si>
  <si>
    <t>inc</t>
  </si>
  <si>
    <t>Indic languages</t>
  </si>
  <si>
    <t>VC</t>
  </si>
  <si>
    <t>SAINT VINCENT AND THE GRENADINES</t>
  </si>
  <si>
    <t>ine</t>
  </si>
  <si>
    <t>Indo-European languages</t>
  </si>
  <si>
    <t>WS</t>
  </si>
  <si>
    <t>SAMOA</t>
  </si>
  <si>
    <t>ind</t>
  </si>
  <si>
    <t>Indonesian</t>
  </si>
  <si>
    <t>SM</t>
  </si>
  <si>
    <t>SAN MARINO</t>
  </si>
  <si>
    <t>inh</t>
  </si>
  <si>
    <t>Ingush</t>
  </si>
  <si>
    <t>ST</t>
  </si>
  <si>
    <t>SAO TOME AND PRINCIPE</t>
  </si>
  <si>
    <t>ina</t>
  </si>
  <si>
    <t>Interlingua (International Auxiliary Language Association)</t>
  </si>
  <si>
    <t>SA</t>
  </si>
  <si>
    <t>SAUDI ARABIA</t>
  </si>
  <si>
    <t>ile</t>
  </si>
  <si>
    <t>Interlingue</t>
  </si>
  <si>
    <t>SN</t>
  </si>
  <si>
    <t>SENEGAL</t>
  </si>
  <si>
    <t>iku</t>
  </si>
  <si>
    <t>Inuktitut</t>
  </si>
  <si>
    <t>RS</t>
  </si>
  <si>
    <t>SERBIA</t>
  </si>
  <si>
    <t>ipk</t>
  </si>
  <si>
    <t>Inupiaq</t>
  </si>
  <si>
    <t>SC</t>
  </si>
  <si>
    <t>SEYCHELLES</t>
  </si>
  <si>
    <t>ira</t>
  </si>
  <si>
    <t>Iranian languages</t>
  </si>
  <si>
    <t>SL</t>
  </si>
  <si>
    <t>SIERRA LEONE</t>
  </si>
  <si>
    <t>gle</t>
  </si>
  <si>
    <t>Irish</t>
  </si>
  <si>
    <t>SG</t>
  </si>
  <si>
    <t>SINGAPORE</t>
  </si>
  <si>
    <t>mga</t>
  </si>
  <si>
    <t>Irish, Middle (900-1200)</t>
  </si>
  <si>
    <t>SK</t>
  </si>
  <si>
    <t>SLOVAKIA</t>
  </si>
  <si>
    <t>sga</t>
  </si>
  <si>
    <t>Irish, Old (to 900)</t>
  </si>
  <si>
    <t>SI</t>
  </si>
  <si>
    <t>SLOVENIA</t>
  </si>
  <si>
    <t>iro</t>
  </si>
  <si>
    <t>Iroquoian languages</t>
  </si>
  <si>
    <t>SB</t>
  </si>
  <si>
    <t>SOLOMON ISLANDS</t>
  </si>
  <si>
    <t>ita</t>
  </si>
  <si>
    <t>Italian</t>
  </si>
  <si>
    <t>SO</t>
  </si>
  <si>
    <t>SOMALIA</t>
  </si>
  <si>
    <t>jpn</t>
  </si>
  <si>
    <t>Japanese</t>
  </si>
  <si>
    <t>ZA</t>
  </si>
  <si>
    <t>SOUTH AFRICA</t>
  </si>
  <si>
    <t>jav</t>
  </si>
  <si>
    <t>Javanese</t>
  </si>
  <si>
    <t>GS</t>
  </si>
  <si>
    <t>SOUTH GEORGIA AND THE SOUTH SANDWICH ISLANDS</t>
  </si>
  <si>
    <t>jrb</t>
  </si>
  <si>
    <t>Judeo-Arabic</t>
  </si>
  <si>
    <t>ES</t>
  </si>
  <si>
    <t>SPAIN</t>
  </si>
  <si>
    <t>jpr</t>
  </si>
  <si>
    <t>Judeo-Persian</t>
  </si>
  <si>
    <t>LK</t>
  </si>
  <si>
    <t>SRI LANKA</t>
  </si>
  <si>
    <t>kbd</t>
  </si>
  <si>
    <t>Kabardian</t>
  </si>
  <si>
    <t>SD</t>
  </si>
  <si>
    <t>SUDAN</t>
  </si>
  <si>
    <t>kab</t>
  </si>
  <si>
    <t>Kabyle</t>
  </si>
  <si>
    <t>SR</t>
  </si>
  <si>
    <t>SURINAME</t>
  </si>
  <si>
    <t>kac</t>
  </si>
  <si>
    <t>Kachin</t>
  </si>
  <si>
    <t>SJ</t>
  </si>
  <si>
    <t>SVALBARD AND JAN MAYEN</t>
  </si>
  <si>
    <t>kal</t>
  </si>
  <si>
    <t>Kalaallisut</t>
  </si>
  <si>
    <t>SZ</t>
  </si>
  <si>
    <t>SWAZILAND</t>
  </si>
  <si>
    <t>xal</t>
  </si>
  <si>
    <t>Kalmyk</t>
  </si>
  <si>
    <t>SE</t>
  </si>
  <si>
    <t>SWEDEN</t>
  </si>
  <si>
    <t>kam</t>
  </si>
  <si>
    <t>Kamba</t>
  </si>
  <si>
    <t>CH</t>
  </si>
  <si>
    <t>SWITZERLAND</t>
  </si>
  <si>
    <t>kan</t>
  </si>
  <si>
    <t>Kannada</t>
  </si>
  <si>
    <t>SY</t>
  </si>
  <si>
    <t>SYRIAN ARAB REPUBLIC</t>
  </si>
  <si>
    <t>kau</t>
  </si>
  <si>
    <t>Kanuri</t>
  </si>
  <si>
    <t>TJ</t>
  </si>
  <si>
    <t>TAJIKISTAN</t>
  </si>
  <si>
    <t>kaa</t>
  </si>
  <si>
    <t>Kara-Kalpak</t>
  </si>
  <si>
    <t>TZ</t>
  </si>
  <si>
    <t>TANZANIA, UNITED REPUBLIC OF</t>
  </si>
  <si>
    <t>krc</t>
  </si>
  <si>
    <t>Karachay-Balkar</t>
  </si>
  <si>
    <t>TH</t>
  </si>
  <si>
    <t>THAILAND</t>
  </si>
  <si>
    <t>krl</t>
  </si>
  <si>
    <t>Karelian</t>
  </si>
  <si>
    <t>TL</t>
  </si>
  <si>
    <t>TIMOR-LESTE</t>
  </si>
  <si>
    <t>kar</t>
  </si>
  <si>
    <t>Karen languages</t>
  </si>
  <si>
    <t>TG</t>
  </si>
  <si>
    <t>TOGO</t>
  </si>
  <si>
    <t>kas</t>
  </si>
  <si>
    <t>Kashmiri</t>
  </si>
  <si>
    <t>TK</t>
  </si>
  <si>
    <t>TOKELAU</t>
  </si>
  <si>
    <t>csb</t>
  </si>
  <si>
    <t>Kashubian</t>
  </si>
  <si>
    <t>TO</t>
  </si>
  <si>
    <t>TONGA</t>
  </si>
  <si>
    <t>kaw</t>
  </si>
  <si>
    <t>Kawi</t>
  </si>
  <si>
    <t>TT</t>
  </si>
  <si>
    <t>TRINIDAD AND TOBAGO</t>
  </si>
  <si>
    <t>kaz</t>
  </si>
  <si>
    <t>Kazakh</t>
  </si>
  <si>
    <t>TN</t>
  </si>
  <si>
    <t>TUNISIA</t>
  </si>
  <si>
    <t>kha</t>
  </si>
  <si>
    <t>Khasi</t>
  </si>
  <si>
    <t>TR</t>
  </si>
  <si>
    <t>TURKEY</t>
  </si>
  <si>
    <t>khi</t>
  </si>
  <si>
    <t>Khoisan languages</t>
  </si>
  <si>
    <t>TM</t>
  </si>
  <si>
    <t>TURKMENISTAN</t>
  </si>
  <si>
    <t>kho</t>
  </si>
  <si>
    <t>Khotanese</t>
  </si>
  <si>
    <t>TC</t>
  </si>
  <si>
    <t>TURKS AND CAICOS ISLANDS</t>
  </si>
  <si>
    <t>kik</t>
  </si>
  <si>
    <t>Kikuyu</t>
  </si>
  <si>
    <t>TV</t>
  </si>
  <si>
    <t>TUVALU</t>
  </si>
  <si>
    <t>kmb</t>
  </si>
  <si>
    <t>Kimbundu</t>
  </si>
  <si>
    <t>UG</t>
  </si>
  <si>
    <t>UGANDA</t>
  </si>
  <si>
    <t>kin</t>
  </si>
  <si>
    <t>Kinyarwanda</t>
  </si>
  <si>
    <t>UA</t>
  </si>
  <si>
    <t>UKRAINE</t>
  </si>
  <si>
    <t>kir</t>
  </si>
  <si>
    <t>Kirghiz</t>
  </si>
  <si>
    <t>AE</t>
  </si>
  <si>
    <t>UNITED ARAB EMIRATES</t>
  </si>
  <si>
    <t>tlh</t>
  </si>
  <si>
    <t>Klingon</t>
  </si>
  <si>
    <t>GB</t>
  </si>
  <si>
    <t>UNITED KINGDOM</t>
  </si>
  <si>
    <t>kom</t>
  </si>
  <si>
    <t>Komi</t>
  </si>
  <si>
    <t>US</t>
  </si>
  <si>
    <t>UNITED STATES</t>
  </si>
  <si>
    <t>kon</t>
  </si>
  <si>
    <t>Kongo</t>
  </si>
  <si>
    <t>UM</t>
  </si>
  <si>
    <t>UNITED STATES MINOR OUTLYING ISLANDS</t>
  </si>
  <si>
    <t>kok</t>
  </si>
  <si>
    <t>Konkani</t>
  </si>
  <si>
    <t>UY</t>
  </si>
  <si>
    <t>URUGUAY</t>
  </si>
  <si>
    <t>kor</t>
  </si>
  <si>
    <t>Korean</t>
  </si>
  <si>
    <t>UZ</t>
  </si>
  <si>
    <t>UZBEKISTAN</t>
  </si>
  <si>
    <t>kos</t>
  </si>
  <si>
    <t>Kosraean</t>
  </si>
  <si>
    <t>VU</t>
  </si>
  <si>
    <t>VANUATU</t>
  </si>
  <si>
    <t>kpe</t>
  </si>
  <si>
    <t>Kpelle</t>
  </si>
  <si>
    <t>VA</t>
  </si>
  <si>
    <t>VATICAN CITY STATE (HOLY SEE)</t>
  </si>
  <si>
    <t>kro</t>
  </si>
  <si>
    <t>Kru languages</t>
  </si>
  <si>
    <t>VE</t>
  </si>
  <si>
    <t>VENEZUELA</t>
  </si>
  <si>
    <t>kua</t>
  </si>
  <si>
    <t>Kuanyama</t>
  </si>
  <si>
    <t>VN</t>
  </si>
  <si>
    <t>VIET NAM</t>
  </si>
  <si>
    <t>kum</t>
  </si>
  <si>
    <t>Kumyk</t>
  </si>
  <si>
    <t>VG</t>
  </si>
  <si>
    <t>VIRGIN ISLANDS (BRITISH)</t>
  </si>
  <si>
    <t>kur</t>
  </si>
  <si>
    <t>Kurdish</t>
  </si>
  <si>
    <t>VI</t>
  </si>
  <si>
    <t>VIRGIN ISLANDS (U.S.)</t>
  </si>
  <si>
    <t>kru</t>
  </si>
  <si>
    <t>Kurukh</t>
  </si>
  <si>
    <t>WF</t>
  </si>
  <si>
    <t>WALLIS AND FUTUNA</t>
  </si>
  <si>
    <t>kut</t>
  </si>
  <si>
    <t>Kutenai</t>
  </si>
  <si>
    <t>EH</t>
  </si>
  <si>
    <t>WESTERN SAHARA</t>
  </si>
  <si>
    <t>lad</t>
  </si>
  <si>
    <t>Ladino</t>
  </si>
  <si>
    <t>YE</t>
  </si>
  <si>
    <t>YEMEN</t>
  </si>
  <si>
    <t>lah</t>
  </si>
  <si>
    <t>Lahnda</t>
  </si>
  <si>
    <t>YU</t>
  </si>
  <si>
    <t>YUGOSLAVIA</t>
  </si>
  <si>
    <t>lam</t>
  </si>
  <si>
    <t>Lamba</t>
  </si>
  <si>
    <t>ZM</t>
  </si>
  <si>
    <t>ZAMBIA</t>
  </si>
  <si>
    <t>day</t>
  </si>
  <si>
    <t>Land Dayak languages</t>
  </si>
  <si>
    <t>ZW</t>
  </si>
  <si>
    <t>ZIMBABWE</t>
  </si>
  <si>
    <t>lao</t>
  </si>
  <si>
    <t>Lao</t>
  </si>
  <si>
    <t>lat</t>
  </si>
  <si>
    <t>Latin</t>
  </si>
  <si>
    <t>lav</t>
  </si>
  <si>
    <t>Latvian</t>
  </si>
  <si>
    <t>lez</t>
  </si>
  <si>
    <t>Lezghian</t>
  </si>
  <si>
    <t>lim</t>
  </si>
  <si>
    <t>Limburgan</t>
  </si>
  <si>
    <t>lin</t>
  </si>
  <si>
    <t>Lingala</t>
  </si>
  <si>
    <t>lit</t>
  </si>
  <si>
    <t>Lithuanian</t>
  </si>
  <si>
    <t>jbo</t>
  </si>
  <si>
    <t>Lojban</t>
  </si>
  <si>
    <t>nds</t>
  </si>
  <si>
    <t>Low German</t>
  </si>
  <si>
    <t>dsb</t>
  </si>
  <si>
    <t>Lower Sorbian</t>
  </si>
  <si>
    <t>loz</t>
  </si>
  <si>
    <t>Lozi</t>
  </si>
  <si>
    <t>lub</t>
  </si>
  <si>
    <t>Luba-Katanga</t>
  </si>
  <si>
    <t>lua</t>
  </si>
  <si>
    <t>Luba-Lulua</t>
  </si>
  <si>
    <t>lui</t>
  </si>
  <si>
    <t>Luiseno</t>
  </si>
  <si>
    <t>smj</t>
  </si>
  <si>
    <t>Lule Sami</t>
  </si>
  <si>
    <t>lun</t>
  </si>
  <si>
    <t>Lunda</t>
  </si>
  <si>
    <t>luo</t>
  </si>
  <si>
    <t>Luo (Kenya and Tanzania)</t>
  </si>
  <si>
    <t>lus</t>
  </si>
  <si>
    <t>Lushai</t>
  </si>
  <si>
    <t>ltz</t>
  </si>
  <si>
    <t>Luxembourgish</t>
  </si>
  <si>
    <t>mac</t>
  </si>
  <si>
    <t>Macedonian</t>
  </si>
  <si>
    <t>mad</t>
  </si>
  <si>
    <t>Madurese</t>
  </si>
  <si>
    <t>mag</t>
  </si>
  <si>
    <t>Magahi</t>
  </si>
  <si>
    <t>mai</t>
  </si>
  <si>
    <t>Maithili</t>
  </si>
  <si>
    <t>mak</t>
  </si>
  <si>
    <t>Makasar</t>
  </si>
  <si>
    <t>mlg</t>
  </si>
  <si>
    <t>Malagasy</t>
  </si>
  <si>
    <t>may</t>
  </si>
  <si>
    <t>Malay</t>
  </si>
  <si>
    <t>mal</t>
  </si>
  <si>
    <t>Malayalam</t>
  </si>
  <si>
    <t>mlt</t>
  </si>
  <si>
    <t>Maltese</t>
  </si>
  <si>
    <t>mnc</t>
  </si>
  <si>
    <t>Manchu</t>
  </si>
  <si>
    <t>mdr</t>
  </si>
  <si>
    <t>Mandar</t>
  </si>
  <si>
    <t>man</t>
  </si>
  <si>
    <t>Mandingo</t>
  </si>
  <si>
    <t>mni</t>
  </si>
  <si>
    <t>Manipuri</t>
  </si>
  <si>
    <t>mno</t>
  </si>
  <si>
    <t>Manobo languages</t>
  </si>
  <si>
    <t>glv</t>
  </si>
  <si>
    <t>Manx</t>
  </si>
  <si>
    <t>mao</t>
  </si>
  <si>
    <t>Maori</t>
  </si>
  <si>
    <t>arn</t>
  </si>
  <si>
    <t>Mapudungun</t>
  </si>
  <si>
    <t>mar</t>
  </si>
  <si>
    <t>Marathi</t>
  </si>
  <si>
    <t>chm</t>
  </si>
  <si>
    <t>Mari</t>
  </si>
  <si>
    <t>mah</t>
  </si>
  <si>
    <t>Marshallese</t>
  </si>
  <si>
    <t>mwr</t>
  </si>
  <si>
    <t>Marwari</t>
  </si>
  <si>
    <t>mas</t>
  </si>
  <si>
    <t>Masai</t>
  </si>
  <si>
    <t>myn</t>
  </si>
  <si>
    <t>Mayan languages</t>
  </si>
  <si>
    <t>men</t>
  </si>
  <si>
    <t>Mende</t>
  </si>
  <si>
    <t>mic</t>
  </si>
  <si>
    <t>Mi'kmaq</t>
  </si>
  <si>
    <t>min</t>
  </si>
  <si>
    <t>Minangkabau</t>
  </si>
  <si>
    <t>mwl</t>
  </si>
  <si>
    <t>Mirandese</t>
  </si>
  <si>
    <t>moh</t>
  </si>
  <si>
    <t>Mohawk</t>
  </si>
  <si>
    <t>mdf</t>
  </si>
  <si>
    <t>Moksha</t>
  </si>
  <si>
    <t>mkh</t>
  </si>
  <si>
    <t>Mon-Khmer languages</t>
  </si>
  <si>
    <t>lol</t>
  </si>
  <si>
    <t>Mongo</t>
  </si>
  <si>
    <t>mon</t>
  </si>
  <si>
    <t>Mongolian</t>
  </si>
  <si>
    <t>mos</t>
  </si>
  <si>
    <t>Mossi</t>
  </si>
  <si>
    <t>mul</t>
  </si>
  <si>
    <t>Multiple languages</t>
  </si>
  <si>
    <t>mun</t>
  </si>
  <si>
    <t>Munda languages</t>
  </si>
  <si>
    <t>nqo</t>
  </si>
  <si>
    <t>N'Ko</t>
  </si>
  <si>
    <t>nah</t>
  </si>
  <si>
    <t>Nahuatl languages</t>
  </si>
  <si>
    <t>nau</t>
  </si>
  <si>
    <t>Nauru</t>
  </si>
  <si>
    <t>nav</t>
  </si>
  <si>
    <t>Navajo</t>
  </si>
  <si>
    <t>nde</t>
  </si>
  <si>
    <t>Ndebele, North</t>
  </si>
  <si>
    <t>nbl</t>
  </si>
  <si>
    <t>Ndebele, South</t>
  </si>
  <si>
    <t>ndo</t>
  </si>
  <si>
    <t>Ndonga</t>
  </si>
  <si>
    <t>nap</t>
  </si>
  <si>
    <t>Neapolitan</t>
  </si>
  <si>
    <t>new</t>
  </si>
  <si>
    <t>Nepal Bhasa</t>
  </si>
  <si>
    <t>nep</t>
  </si>
  <si>
    <t>Nepali</t>
  </si>
  <si>
    <t>nia</t>
  </si>
  <si>
    <t>Nias</t>
  </si>
  <si>
    <t>nic</t>
  </si>
  <si>
    <t>Niger-Kordofanian languages</t>
  </si>
  <si>
    <t>ssa</t>
  </si>
  <si>
    <t>Nilo-Saharan languages</t>
  </si>
  <si>
    <t>niu</t>
  </si>
  <si>
    <t>Niuean</t>
  </si>
  <si>
    <t>zxx</t>
  </si>
  <si>
    <t>No linguistic content</t>
  </si>
  <si>
    <t>nog</t>
  </si>
  <si>
    <t>Nogai</t>
  </si>
  <si>
    <t>non</t>
  </si>
  <si>
    <t>Norse, Old</t>
  </si>
  <si>
    <t>nai</t>
  </si>
  <si>
    <t>North American Indian languages</t>
  </si>
  <si>
    <t>frr</t>
  </si>
  <si>
    <t>Northern Frisian</t>
  </si>
  <si>
    <t>sme</t>
  </si>
  <si>
    <t>Northern Sami</t>
  </si>
  <si>
    <t>nor</t>
  </si>
  <si>
    <t>Norwegian</t>
  </si>
  <si>
    <t>nno</t>
  </si>
  <si>
    <t>Norwegian Nynorsk</t>
  </si>
  <si>
    <t>nub</t>
  </si>
  <si>
    <t>Nubian languages</t>
  </si>
  <si>
    <t>nym</t>
  </si>
  <si>
    <t>Nyamwezi</t>
  </si>
  <si>
    <t>nyn</t>
  </si>
  <si>
    <t>Nyankole</t>
  </si>
  <si>
    <t>nyo</t>
  </si>
  <si>
    <t>Nyoro</t>
  </si>
  <si>
    <t>nzi</t>
  </si>
  <si>
    <t>Nzima</t>
  </si>
  <si>
    <t>oci</t>
  </si>
  <si>
    <t>Occitan (post 1500)</t>
  </si>
  <si>
    <t>arc</t>
  </si>
  <si>
    <t>Official Aramaic (700-300 BCE)</t>
  </si>
  <si>
    <t>oji</t>
  </si>
  <si>
    <t>Ojibwa</t>
  </si>
  <si>
    <t>ori</t>
  </si>
  <si>
    <t>Oriya</t>
  </si>
  <si>
    <t>orm</t>
  </si>
  <si>
    <t>Oromo</t>
  </si>
  <si>
    <t>osa</t>
  </si>
  <si>
    <t>Osage</t>
  </si>
  <si>
    <t>oss</t>
  </si>
  <si>
    <t>Ossetian</t>
  </si>
  <si>
    <t>oto</t>
  </si>
  <si>
    <t>Otomian languages</t>
  </si>
  <si>
    <t>pal</t>
  </si>
  <si>
    <t>Pahlavi</t>
  </si>
  <si>
    <t>pau</t>
  </si>
  <si>
    <t>Palauan</t>
  </si>
  <si>
    <t>pli</t>
  </si>
  <si>
    <t>Pali</t>
  </si>
  <si>
    <t>pam</t>
  </si>
  <si>
    <t>Pampanga</t>
  </si>
  <si>
    <t>pag</t>
  </si>
  <si>
    <t>Pangasinan</t>
  </si>
  <si>
    <t>pan</t>
  </si>
  <si>
    <t>Panjabi</t>
  </si>
  <si>
    <t>pap</t>
  </si>
  <si>
    <t>Papiamento</t>
  </si>
  <si>
    <t>paa</t>
  </si>
  <si>
    <t>Papuan languages</t>
  </si>
  <si>
    <t>nso</t>
  </si>
  <si>
    <t>Pedi</t>
  </si>
  <si>
    <t>per</t>
  </si>
  <si>
    <t>Persian</t>
  </si>
  <si>
    <t>peo</t>
  </si>
  <si>
    <t>Persian, Old (ca.600-400 B.C.)</t>
  </si>
  <si>
    <t>phi</t>
  </si>
  <si>
    <t>Philippine languages</t>
  </si>
  <si>
    <t>phn</t>
  </si>
  <si>
    <t>Phoenician</t>
  </si>
  <si>
    <t>pon</t>
  </si>
  <si>
    <t>Pohnpeian</t>
  </si>
  <si>
    <t>pol</t>
  </si>
  <si>
    <t>Polish</t>
  </si>
  <si>
    <t>por</t>
  </si>
  <si>
    <t>Portuguese</t>
  </si>
  <si>
    <t>pra</t>
  </si>
  <si>
    <t>Prakrit languages</t>
  </si>
  <si>
    <t>pro</t>
  </si>
  <si>
    <t>ProvenÃ§al, Old (to 1500)</t>
  </si>
  <si>
    <t>pus</t>
  </si>
  <si>
    <t>Pushto</t>
  </si>
  <si>
    <t>que</t>
  </si>
  <si>
    <t>Quechua</t>
  </si>
  <si>
    <t>raj</t>
  </si>
  <si>
    <t>Rajasthani</t>
  </si>
  <si>
    <t>rap</t>
  </si>
  <si>
    <t>Rapanui</t>
  </si>
  <si>
    <t>rar</t>
  </si>
  <si>
    <t>Rarotongan</t>
  </si>
  <si>
    <t>qaa-qtz</t>
  </si>
  <si>
    <t>Reserved for local use</t>
  </si>
  <si>
    <t>roa</t>
  </si>
  <si>
    <t>Romance languages</t>
  </si>
  <si>
    <t>rum</t>
  </si>
  <si>
    <t>Romanian</t>
  </si>
  <si>
    <t>roh</t>
  </si>
  <si>
    <t>Romansh</t>
  </si>
  <si>
    <t>rom</t>
  </si>
  <si>
    <t>Romany</t>
  </si>
  <si>
    <t>run</t>
  </si>
  <si>
    <t>Rundi</t>
  </si>
  <si>
    <t>rus</t>
  </si>
  <si>
    <t>Russian</t>
  </si>
  <si>
    <t>sal</t>
  </si>
  <si>
    <t>Salishan languages</t>
  </si>
  <si>
    <t>sam</t>
  </si>
  <si>
    <t>Samaritan Aramaic</t>
  </si>
  <si>
    <t>smi</t>
  </si>
  <si>
    <t>Sami languages</t>
  </si>
  <si>
    <t>smo</t>
  </si>
  <si>
    <t>Samoan</t>
  </si>
  <si>
    <t>sad</t>
  </si>
  <si>
    <t>Sandawe</t>
  </si>
  <si>
    <t>sag</t>
  </si>
  <si>
    <t>Sango</t>
  </si>
  <si>
    <t>san</t>
  </si>
  <si>
    <t>Sanskrit</t>
  </si>
  <si>
    <t>sat</t>
  </si>
  <si>
    <t>Santali</t>
  </si>
  <si>
    <t>srd</t>
  </si>
  <si>
    <t>Sardinian</t>
  </si>
  <si>
    <t>sas</t>
  </si>
  <si>
    <t>Sasak</t>
  </si>
  <si>
    <t>sco</t>
  </si>
  <si>
    <t>Scots</t>
  </si>
  <si>
    <t>sel</t>
  </si>
  <si>
    <t>Selkup</t>
  </si>
  <si>
    <t>sem</t>
  </si>
  <si>
    <t>Semitic languages</t>
  </si>
  <si>
    <t>srp</t>
  </si>
  <si>
    <t>Serbian</t>
  </si>
  <si>
    <t>srr</t>
  </si>
  <si>
    <t>Serer</t>
  </si>
  <si>
    <t>shn</t>
  </si>
  <si>
    <t>Shan</t>
  </si>
  <si>
    <t>sna</t>
  </si>
  <si>
    <t>Shona</t>
  </si>
  <si>
    <t>iii</t>
  </si>
  <si>
    <t>Sichuan Yi</t>
  </si>
  <si>
    <t>scn</t>
  </si>
  <si>
    <t>Sicilian</t>
  </si>
  <si>
    <t>sid</t>
  </si>
  <si>
    <t>Sidamo</t>
  </si>
  <si>
    <t>sgn</t>
  </si>
  <si>
    <t>Sign Languages</t>
  </si>
  <si>
    <t>bla</t>
  </si>
  <si>
    <t>Siksika</t>
  </si>
  <si>
    <t>snd</t>
  </si>
  <si>
    <t>Sindhi</t>
  </si>
  <si>
    <t>sin</t>
  </si>
  <si>
    <t>Sinhala</t>
  </si>
  <si>
    <t>sit</t>
  </si>
  <si>
    <t>Sino-Tibetan languages</t>
  </si>
  <si>
    <t>sio</t>
  </si>
  <si>
    <t>Siouan languages</t>
  </si>
  <si>
    <t>sms</t>
  </si>
  <si>
    <t>Skolt Sami</t>
  </si>
  <si>
    <t>den</t>
  </si>
  <si>
    <t>Slave (Athapascan)</t>
  </si>
  <si>
    <t>sla</t>
  </si>
  <si>
    <t>Slavic languages</t>
  </si>
  <si>
    <t>slo</t>
  </si>
  <si>
    <t>Slovak</t>
  </si>
  <si>
    <t>slv</t>
  </si>
  <si>
    <t>Slovenian</t>
  </si>
  <si>
    <t>sog</t>
  </si>
  <si>
    <t>Sogdian</t>
  </si>
  <si>
    <t>som</t>
  </si>
  <si>
    <t>Somali</t>
  </si>
  <si>
    <t>son</t>
  </si>
  <si>
    <t>Songhai languages</t>
  </si>
  <si>
    <t>snk</t>
  </si>
  <si>
    <t>Soninke</t>
  </si>
  <si>
    <t>wen</t>
  </si>
  <si>
    <t>Sorbian languages</t>
  </si>
  <si>
    <t>sot</t>
  </si>
  <si>
    <t>Sotho, Southern</t>
  </si>
  <si>
    <t>sai</t>
  </si>
  <si>
    <t>South American Indian (Other)</t>
  </si>
  <si>
    <t>alt</t>
  </si>
  <si>
    <t>Southern Altai</t>
  </si>
  <si>
    <t>sma</t>
  </si>
  <si>
    <t>Southern Sami</t>
  </si>
  <si>
    <t>spa</t>
  </si>
  <si>
    <t>Spanish</t>
  </si>
  <si>
    <t>srn</t>
  </si>
  <si>
    <t>Sranan Tongo</t>
  </si>
  <si>
    <t>suk</t>
  </si>
  <si>
    <t>Sukuma</t>
  </si>
  <si>
    <t>sux</t>
  </si>
  <si>
    <t>Sumerian</t>
  </si>
  <si>
    <t>sun</t>
  </si>
  <si>
    <t>Sundanese</t>
  </si>
  <si>
    <t>sus</t>
  </si>
  <si>
    <t>Susu</t>
  </si>
  <si>
    <t>swa</t>
  </si>
  <si>
    <t>Swahili</t>
  </si>
  <si>
    <t>ssw</t>
  </si>
  <si>
    <t>Swati</t>
  </si>
  <si>
    <t>swe</t>
  </si>
  <si>
    <t>Swedish</t>
  </si>
  <si>
    <t>gsw</t>
  </si>
  <si>
    <t>Swiss German</t>
  </si>
  <si>
    <t>syr</t>
  </si>
  <si>
    <t>Syriac</t>
  </si>
  <si>
    <t>tgl</t>
  </si>
  <si>
    <t>Tagalog</t>
  </si>
  <si>
    <t>tah</t>
  </si>
  <si>
    <t>Tahitian</t>
  </si>
  <si>
    <t>tai</t>
  </si>
  <si>
    <t>Tai languages</t>
  </si>
  <si>
    <t>tgk</t>
  </si>
  <si>
    <t>Tajik</t>
  </si>
  <si>
    <t>tmh</t>
  </si>
  <si>
    <t>Tamashek</t>
  </si>
  <si>
    <t>tam</t>
  </si>
  <si>
    <t>Tamil</t>
  </si>
  <si>
    <t>tat</t>
  </si>
  <si>
    <t>Tatar</t>
  </si>
  <si>
    <t>tel</t>
  </si>
  <si>
    <t>Telugu</t>
  </si>
  <si>
    <t>ter</t>
  </si>
  <si>
    <t>Tereno</t>
  </si>
  <si>
    <t>tet</t>
  </si>
  <si>
    <t>Tetum</t>
  </si>
  <si>
    <t>tha</t>
  </si>
  <si>
    <t>Thai</t>
  </si>
  <si>
    <t>tib</t>
  </si>
  <si>
    <t>Tibetan</t>
  </si>
  <si>
    <t>tig</t>
  </si>
  <si>
    <t>Tigre</t>
  </si>
  <si>
    <t>tir</t>
  </si>
  <si>
    <t>Tigrinya</t>
  </si>
  <si>
    <t>tem</t>
  </si>
  <si>
    <t>Timne</t>
  </si>
  <si>
    <t>tiv</t>
  </si>
  <si>
    <t>Tiv</t>
  </si>
  <si>
    <t>tli</t>
  </si>
  <si>
    <t>Tlingit</t>
  </si>
  <si>
    <t>tpi</t>
  </si>
  <si>
    <t>Tok Pisin</t>
  </si>
  <si>
    <t>tkl</t>
  </si>
  <si>
    <t>Tokelau</t>
  </si>
  <si>
    <t>tog</t>
  </si>
  <si>
    <t>Tonga (Nyasa)</t>
  </si>
  <si>
    <t>ton</t>
  </si>
  <si>
    <t>Tonga (Tonga Islands)</t>
  </si>
  <si>
    <t>tsi</t>
  </si>
  <si>
    <t>Tsimshian</t>
  </si>
  <si>
    <t>tso</t>
  </si>
  <si>
    <t>Tsonga</t>
  </si>
  <si>
    <t>tsn</t>
  </si>
  <si>
    <t>Tswana</t>
  </si>
  <si>
    <t>tum</t>
  </si>
  <si>
    <t>Tumbuka</t>
  </si>
  <si>
    <t>tup</t>
  </si>
  <si>
    <t>Tupi languages</t>
  </si>
  <si>
    <t>tur</t>
  </si>
  <si>
    <t>Turkish</t>
  </si>
  <si>
    <t>ota</t>
  </si>
  <si>
    <t>Turkish, Ottoman (1500-1928)</t>
  </si>
  <si>
    <t>tuk</t>
  </si>
  <si>
    <t>Turkmen</t>
  </si>
  <si>
    <t>tvl</t>
  </si>
  <si>
    <t>Tuvalu</t>
  </si>
  <si>
    <t>tyv</t>
  </si>
  <si>
    <t>Tuvinian</t>
  </si>
  <si>
    <t>twi</t>
  </si>
  <si>
    <t>Twi</t>
  </si>
  <si>
    <t>udm</t>
  </si>
  <si>
    <t>Udmurt</t>
  </si>
  <si>
    <t>uga</t>
  </si>
  <si>
    <t>Ugaritic</t>
  </si>
  <si>
    <t>uig</t>
  </si>
  <si>
    <t>Uighur</t>
  </si>
  <si>
    <t>ukr</t>
  </si>
  <si>
    <t>Ukrainian</t>
  </si>
  <si>
    <t>umb</t>
  </si>
  <si>
    <t>Umbundu</t>
  </si>
  <si>
    <t>mis</t>
  </si>
  <si>
    <t>Uncoded languages</t>
  </si>
  <si>
    <t>und</t>
  </si>
  <si>
    <t>Undetermined</t>
  </si>
  <si>
    <t>hsb</t>
  </si>
  <si>
    <t>Upper Sorbian</t>
  </si>
  <si>
    <t>urd</t>
  </si>
  <si>
    <t>Urdu</t>
  </si>
  <si>
    <t>uzb</t>
  </si>
  <si>
    <t>Uzbek</t>
  </si>
  <si>
    <t>vai</t>
  </si>
  <si>
    <t>Vai</t>
  </si>
  <si>
    <t>ven</t>
  </si>
  <si>
    <t>Venda</t>
  </si>
  <si>
    <t>vie</t>
  </si>
  <si>
    <t>Vietnamese</t>
  </si>
  <si>
    <t>vol</t>
  </si>
  <si>
    <t>Volapük</t>
  </si>
  <si>
    <t>vot</t>
  </si>
  <si>
    <t>Votic</t>
  </si>
  <si>
    <t>wak</t>
  </si>
  <si>
    <t>Wakashan languages</t>
  </si>
  <si>
    <t>wal</t>
  </si>
  <si>
    <t>Walamo</t>
  </si>
  <si>
    <t>wln</t>
  </si>
  <si>
    <t>Walloon</t>
  </si>
  <si>
    <t>war</t>
  </si>
  <si>
    <t>Waray</t>
  </si>
  <si>
    <t>was</t>
  </si>
  <si>
    <t>Washo</t>
  </si>
  <si>
    <t>wel</t>
  </si>
  <si>
    <t>Welsh</t>
  </si>
  <si>
    <t>fry</t>
  </si>
  <si>
    <t>Western Frisian</t>
  </si>
  <si>
    <t>wol</t>
  </si>
  <si>
    <t>Wolof</t>
  </si>
  <si>
    <t>xho</t>
  </si>
  <si>
    <t>Xhosa</t>
  </si>
  <si>
    <t>sah</t>
  </si>
  <si>
    <t>Yakut</t>
  </si>
  <si>
    <t>yao</t>
  </si>
  <si>
    <t>Yao</t>
  </si>
  <si>
    <t>yap</t>
  </si>
  <si>
    <t>Yapese</t>
  </si>
  <si>
    <t>yid</t>
  </si>
  <si>
    <t>Yiddish</t>
  </si>
  <si>
    <t>yor</t>
  </si>
  <si>
    <t>Yoruba</t>
  </si>
  <si>
    <t>ypk</t>
  </si>
  <si>
    <t>Yupik languages</t>
  </si>
  <si>
    <t>znd</t>
  </si>
  <si>
    <t>Zande languages</t>
  </si>
  <si>
    <t>zap</t>
  </si>
  <si>
    <t>Zapotec</t>
  </si>
  <si>
    <t>zza</t>
  </si>
  <si>
    <t>Zaza</t>
  </si>
  <si>
    <t>zen</t>
  </si>
  <si>
    <t>Zenaga</t>
  </si>
  <si>
    <t>zha</t>
  </si>
  <si>
    <t>Zhuang</t>
  </si>
  <si>
    <t>zul</t>
  </si>
  <si>
    <t>Zulu</t>
  </si>
  <si>
    <t>zun</t>
  </si>
  <si>
    <t>Zuni</t>
  </si>
  <si>
    <t>associatedReferences</t>
  </si>
  <si>
    <t>Gundlach</t>
  </si>
  <si>
    <t>Gundlach (1891)</t>
  </si>
  <si>
    <t>Matanzas</t>
  </si>
  <si>
    <t>Cárdenas</t>
  </si>
  <si>
    <t>estimated in GoogleMaps</t>
  </si>
  <si>
    <t>basisOfRecord</t>
  </si>
  <si>
    <t>PreservedSpecimen</t>
  </si>
  <si>
    <t>HumanObservation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</si>
</sst>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21" x14ac:knownFonts="1">
    <font>
      <sz val="10"/>
      <name val="Arial"/>
      <family val="2"/>
    </font>
    <font>
      <sz val="11"/>
      <color indexed="8"/>
      <name val="Calibri"/>
      <family val="2"/>
    </font>
    <font>
      <sz val="11"/>
      <color indexed="9"/>
      <name val="Calibri"/>
      <family val="2"/>
    </font>
    <font>
      <sz val="11"/>
      <color indexed="28"/>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0"/>
      <name val="Arial"/>
      <family val="2"/>
      <charset val="238"/>
    </font>
    <font>
      <sz val="10"/>
      <name val="Arial"/>
      <family val="2"/>
      <charset val="238"/>
    </font>
    <font>
      <b/>
      <sz val="10"/>
      <name val="Arial"/>
      <family val="2"/>
    </font>
    <font>
      <sz val="9"/>
      <color indexed="8"/>
      <name val="Tahoma"/>
      <family val="2"/>
      <charset val="204"/>
    </font>
    <font>
      <sz val="12"/>
      <color indexed="8"/>
      <name val="Calibri"/>
      <family val="2"/>
    </font>
    <font>
      <sz val="10"/>
      <name val="Arial"/>
      <family val="2"/>
    </font>
  </fonts>
  <fills count="2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21"/>
        <bgColor indexed="57"/>
      </patternFill>
    </fill>
    <fill>
      <patternFill patternType="solid">
        <fgColor indexed="51"/>
        <bgColor indexed="13"/>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38"/>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indexed="13"/>
        <bgColor indexed="34"/>
      </patternFill>
    </fill>
    <fill>
      <patternFill patternType="solid">
        <fgColor rgb="FFB7DDE8"/>
        <bgColor indexed="64"/>
      </patternFill>
    </fill>
    <fill>
      <patternFill patternType="solid">
        <fgColor rgb="FFDBEEF3"/>
        <bgColor indexed="64"/>
      </patternFill>
    </fill>
  </fills>
  <borders count="9">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3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3" fillId="3" borderId="0" applyNumberFormat="0" applyBorder="0" applyAlignment="0" applyProtection="0"/>
    <xf numFmtId="0" fontId="4" fillId="18" borderId="1"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5" fillId="19" borderId="5" applyNumberFormat="0" applyAlignment="0" applyProtection="0"/>
    <xf numFmtId="0" fontId="11" fillId="7" borderId="1" applyNumberFormat="0" applyAlignment="0" applyProtection="0"/>
    <xf numFmtId="0" fontId="12" fillId="0" borderId="6" applyNumberFormat="0" applyFill="0" applyAlignment="0" applyProtection="0"/>
    <xf numFmtId="0" fontId="13" fillId="20" borderId="0" applyNumberFormat="0" applyBorder="0" applyAlignment="0" applyProtection="0"/>
    <xf numFmtId="0" fontId="20" fillId="21" borderId="7" applyNumberFormat="0" applyAlignment="0" applyProtection="0"/>
    <xf numFmtId="0" fontId="14" fillId="18" borderId="8" applyNumberFormat="0" applyAlignment="0" applyProtection="0"/>
  </cellStyleXfs>
  <cellXfs count="76">
    <xf numFmtId="0" fontId="0" fillId="0" borderId="0" xfId="0"/>
    <xf numFmtId="49" fontId="0" fillId="0" borderId="0" xfId="0" applyNumberFormat="1"/>
    <xf numFmtId="0" fontId="0" fillId="6" borderId="0" xfId="0" applyFill="1"/>
    <xf numFmtId="0" fontId="15" fillId="6" borderId="0" xfId="0" applyFont="1" applyFill="1"/>
    <xf numFmtId="0" fontId="16" fillId="6" borderId="0" xfId="0" applyFont="1" applyFill="1"/>
    <xf numFmtId="0" fontId="0" fillId="0" borderId="0" xfId="0" applyFill="1"/>
    <xf numFmtId="0" fontId="0" fillId="0" borderId="0" xfId="0" applyNumberFormat="1"/>
    <xf numFmtId="0" fontId="17" fillId="4" borderId="0" xfId="0" applyFont="1" applyFill="1" applyAlignment="1"/>
    <xf numFmtId="0" fontId="17" fillId="18" borderId="0" xfId="0" applyFont="1" applyFill="1" applyAlignment="1"/>
    <xf numFmtId="49" fontId="17" fillId="4" borderId="0" xfId="0" applyNumberFormat="1" applyFont="1" applyFill="1" applyAlignment="1"/>
    <xf numFmtId="0" fontId="15" fillId="4" borderId="0" xfId="0" applyFont="1" applyFill="1" applyAlignment="1"/>
    <xf numFmtId="0" fontId="17" fillId="4" borderId="0" xfId="0" applyNumberFormat="1" applyFont="1" applyFill="1" applyAlignment="1"/>
    <xf numFmtId="49" fontId="17" fillId="18" borderId="0" xfId="0" applyNumberFormat="1" applyFont="1" applyFill="1" applyAlignment="1"/>
    <xf numFmtId="0" fontId="0" fillId="0" borderId="0" xfId="0" applyProtection="1">
      <protection locked="0"/>
    </xf>
    <xf numFmtId="0" fontId="0" fillId="0" borderId="0" xfId="0" applyFont="1" applyProtection="1">
      <protection locked="0"/>
    </xf>
    <xf numFmtId="0" fontId="16" fillId="0" borderId="0" xfId="0" applyFont="1" applyProtection="1">
      <protection locked="0"/>
    </xf>
    <xf numFmtId="49" fontId="16" fillId="0" borderId="0" xfId="0" applyNumberFormat="1" applyFont="1" applyProtection="1">
      <protection locked="0"/>
    </xf>
    <xf numFmtId="0" fontId="0" fillId="6" borderId="0" xfId="0" applyFont="1" applyFill="1" applyProtection="1">
      <protection locked="0"/>
    </xf>
    <xf numFmtId="0" fontId="15" fillId="6" borderId="0" xfId="0" applyFont="1" applyFill="1" applyProtection="1">
      <protection locked="0"/>
    </xf>
    <xf numFmtId="0" fontId="16" fillId="6" borderId="0" xfId="0" applyFont="1" applyFill="1" applyProtection="1">
      <protection locked="0"/>
    </xf>
    <xf numFmtId="0" fontId="16" fillId="0" borderId="0" xfId="0" applyFont="1" applyFill="1" applyProtection="1">
      <protection locked="0"/>
    </xf>
    <xf numFmtId="0" fontId="0" fillId="0" borderId="0" xfId="0" applyFill="1" applyProtection="1">
      <protection locked="0"/>
    </xf>
    <xf numFmtId="0" fontId="0" fillId="0" borderId="0" xfId="0" applyNumberFormat="1" applyProtection="1">
      <protection locked="0"/>
    </xf>
    <xf numFmtId="0" fontId="16" fillId="0" borderId="0" xfId="0" applyFont="1"/>
    <xf numFmtId="49" fontId="16" fillId="0" borderId="0" xfId="0" applyNumberFormat="1" applyFont="1"/>
    <xf numFmtId="49" fontId="0" fillId="0" borderId="0" xfId="0" applyNumberFormat="1" applyFont="1" applyProtection="1">
      <protection locked="0"/>
    </xf>
    <xf numFmtId="0" fontId="16" fillId="0" borderId="0" xfId="0" applyNumberFormat="1" applyFont="1" applyProtection="1">
      <protection locked="0"/>
    </xf>
    <xf numFmtId="0" fontId="16" fillId="0" borderId="0" xfId="0" applyNumberFormat="1" applyFont="1"/>
    <xf numFmtId="0" fontId="0" fillId="0" borderId="0" xfId="0" applyFont="1" applyFill="1" applyProtection="1">
      <protection locked="0"/>
    </xf>
    <xf numFmtId="0" fontId="16" fillId="0" borderId="0" xfId="0" applyFont="1" applyFill="1"/>
    <xf numFmtId="49" fontId="0" fillId="0" borderId="0" xfId="0" applyNumberFormat="1" applyFill="1"/>
    <xf numFmtId="0" fontId="16" fillId="0" borderId="0" xfId="0" applyNumberFormat="1" applyFont="1" applyFill="1" applyProtection="1">
      <protection locked="0"/>
    </xf>
    <xf numFmtId="49" fontId="16" fillId="0" borderId="0" xfId="0" applyNumberFormat="1" applyFont="1" applyFill="1" applyProtection="1">
      <protection locked="0"/>
    </xf>
    <xf numFmtId="0" fontId="0" fillId="0" borderId="0" xfId="0" applyNumberFormat="1" applyFill="1"/>
    <xf numFmtId="0" fontId="16" fillId="0" borderId="0" xfId="0" applyNumberFormat="1" applyFont="1" applyFill="1"/>
    <xf numFmtId="49" fontId="16" fillId="0" borderId="0" xfId="0" applyNumberFormat="1" applyFont="1" applyFill="1"/>
    <xf numFmtId="0" fontId="0" fillId="22" borderId="0" xfId="0" applyFont="1" applyFill="1" applyProtection="1">
      <protection locked="0"/>
    </xf>
    <xf numFmtId="0" fontId="0" fillId="22" borderId="0" xfId="0" applyFill="1"/>
    <xf numFmtId="0" fontId="16" fillId="22" borderId="0" xfId="0" applyFont="1" applyFill="1"/>
    <xf numFmtId="0" fontId="16" fillId="22" borderId="0" xfId="0" applyFont="1" applyFill="1" applyProtection="1">
      <protection locked="0"/>
    </xf>
    <xf numFmtId="49" fontId="0" fillId="22" borderId="0" xfId="0" applyNumberFormat="1" applyFill="1"/>
    <xf numFmtId="0" fontId="0" fillId="22" borderId="0" xfId="0" applyFill="1" applyProtection="1">
      <protection locked="0"/>
    </xf>
    <xf numFmtId="0" fontId="0" fillId="22" borderId="0" xfId="0" applyNumberFormat="1" applyFill="1"/>
    <xf numFmtId="0" fontId="0" fillId="0" borderId="0" xfId="0" applyFont="1" applyFill="1" applyBorder="1" applyProtection="1">
      <protection locked="0"/>
    </xf>
    <xf numFmtId="0" fontId="16" fillId="0" borderId="0" xfId="0" applyFont="1" applyBorder="1"/>
    <xf numFmtId="49" fontId="16" fillId="0" borderId="0" xfId="0" applyNumberFormat="1" applyFont="1" applyBorder="1"/>
    <xf numFmtId="0" fontId="0" fillId="6" borderId="0" xfId="0" applyFont="1" applyFill="1" applyBorder="1" applyProtection="1">
      <protection locked="0"/>
    </xf>
    <xf numFmtId="0" fontId="15" fillId="6" borderId="0" xfId="0" applyFont="1" applyFill="1" applyBorder="1" applyProtection="1">
      <protection locked="0"/>
    </xf>
    <xf numFmtId="0" fontId="15" fillId="6" borderId="0" xfId="0" applyFont="1" applyFill="1" applyBorder="1"/>
    <xf numFmtId="0" fontId="16" fillId="6" borderId="0" xfId="0" applyFont="1" applyFill="1" applyBorder="1" applyProtection="1">
      <protection locked="0"/>
    </xf>
    <xf numFmtId="0" fontId="16" fillId="0" borderId="0" xfId="0" applyFont="1" applyFill="1" applyBorder="1" applyProtection="1">
      <protection locked="0"/>
    </xf>
    <xf numFmtId="0" fontId="0" fillId="0" borderId="0" xfId="0" applyFill="1" applyBorder="1" applyProtection="1">
      <protection locked="0"/>
    </xf>
    <xf numFmtId="0" fontId="0" fillId="0" borderId="0" xfId="0" applyFont="1" applyBorder="1" applyProtection="1">
      <protection locked="0"/>
    </xf>
    <xf numFmtId="0" fontId="16" fillId="0" borderId="0" xfId="0" applyFont="1" applyBorder="1" applyProtection="1">
      <protection locked="0"/>
    </xf>
    <xf numFmtId="0" fontId="0" fillId="0" borderId="0" xfId="0" applyBorder="1"/>
    <xf numFmtId="0" fontId="16" fillId="0" borderId="0" xfId="0" applyNumberFormat="1" applyFont="1" applyBorder="1" applyProtection="1">
      <protection locked="0"/>
    </xf>
    <xf numFmtId="49" fontId="16" fillId="0" borderId="0" xfId="0" applyNumberFormat="1" applyFont="1" applyBorder="1" applyProtection="1">
      <protection locked="0"/>
    </xf>
    <xf numFmtId="0" fontId="0" fillId="23" borderId="0" xfId="0" applyFill="1"/>
    <xf numFmtId="0" fontId="0" fillId="0" borderId="0" xfId="0" applyFont="1"/>
    <xf numFmtId="49" fontId="16" fillId="22" borderId="0" xfId="0" applyNumberFormat="1" applyFont="1" applyFill="1"/>
    <xf numFmtId="0" fontId="16" fillId="22" borderId="0" xfId="0" applyNumberFormat="1" applyFont="1" applyFill="1"/>
    <xf numFmtId="0" fontId="16" fillId="22" borderId="0" xfId="0" applyNumberFormat="1" applyFont="1" applyFill="1" applyBorder="1" applyProtection="1">
      <protection locked="0"/>
    </xf>
    <xf numFmtId="49" fontId="16" fillId="22" borderId="0" xfId="0" applyNumberFormat="1" applyFont="1" applyFill="1" applyProtection="1">
      <protection locked="0"/>
    </xf>
    <xf numFmtId="164" fontId="0" fillId="0" borderId="0" xfId="0" applyNumberFormat="1"/>
    <xf numFmtId="0" fontId="0" fillId="18" borderId="0" xfId="0" applyFont="1" applyFill="1"/>
    <xf numFmtId="0" fontId="17" fillId="18" borderId="0" xfId="0" applyFont="1" applyFill="1" applyAlignment="1">
      <alignment horizontal="center" vertical="top" wrapText="1"/>
    </xf>
    <xf numFmtId="0" fontId="19" fillId="0" borderId="0" xfId="0" applyFont="1" applyAlignment="1">
      <alignment vertical="center" wrapText="1"/>
    </xf>
    <xf numFmtId="0" fontId="0" fillId="0" borderId="0" xfId="0" applyFont="1" applyBorder="1" applyAlignment="1">
      <alignment vertical="center" wrapText="1"/>
    </xf>
    <xf numFmtId="0" fontId="0" fillId="0" borderId="0" xfId="0" applyFont="1" applyFill="1" applyAlignment="1">
      <alignment wrapText="1"/>
    </xf>
    <xf numFmtId="0" fontId="0" fillId="24" borderId="0" xfId="0" applyFont="1" applyFill="1" applyProtection="1">
      <protection locked="0"/>
    </xf>
    <xf numFmtId="0" fontId="15" fillId="24" borderId="0" xfId="0" applyFont="1" applyFill="1" applyProtection="1">
      <protection locked="0"/>
    </xf>
    <xf numFmtId="0" fontId="0" fillId="25" borderId="0" xfId="0" applyFont="1" applyFill="1" applyProtection="1">
      <protection locked="0"/>
    </xf>
    <xf numFmtId="0" fontId="15" fillId="25" borderId="0" xfId="0" applyFont="1" applyFill="1" applyProtection="1">
      <protection locked="0"/>
    </xf>
    <xf numFmtId="0" fontId="15" fillId="25" borderId="0" xfId="0" applyFont="1" applyFill="1"/>
    <xf numFmtId="0" fontId="16" fillId="25" borderId="0" xfId="0" applyFont="1" applyFill="1" applyProtection="1">
      <protection locked="0"/>
    </xf>
    <xf numFmtId="0" fontId="0" fillId="0" borderId="0" xfId="0" applyNumberFormat="1" applyFill="1" applyAlignment="1">
      <alignment horizontal="right"/>
    </xf>
  </cellXfs>
  <cellStyles count="3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Accent1" xfId="13"/>
    <cellStyle name="Accent2" xfId="14"/>
    <cellStyle name="Accent3" xfId="15"/>
    <cellStyle name="Accent4" xfId="16"/>
    <cellStyle name="Accent5" xfId="17"/>
    <cellStyle name="Accent6" xfId="18"/>
    <cellStyle name="Bad" xfId="19"/>
    <cellStyle name="Calculation" xfId="20"/>
    <cellStyle name="Explanatory Text" xfId="21"/>
    <cellStyle name="Good" xfId="22"/>
    <cellStyle name="Heading 1" xfId="23"/>
    <cellStyle name="Heading 2" xfId="24"/>
    <cellStyle name="Heading 3" xfId="25"/>
    <cellStyle name="Heading 4" xfId="26"/>
    <cellStyle name="Check Cell" xfId="27"/>
    <cellStyle name="Input" xfId="28"/>
    <cellStyle name="Linked Cell" xfId="29"/>
    <cellStyle name="Neutral" xfId="30"/>
    <cellStyle name="Normální" xfId="0" builtinId="0"/>
    <cellStyle name="Note" xfId="31"/>
    <cellStyle name="Output" xfId="32"/>
  </cellStyles>
  <dxfs count="148">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
      <font>
        <b/>
        <i val="0"/>
        <condense val="0"/>
        <extend val="0"/>
        <color indexed="10"/>
      </font>
    </dxf>
    <dxf>
      <font>
        <b val="0"/>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00FF00"/>
      <rgbColor rgb="000000FF"/>
      <rgbColor rgb="00FFFF00"/>
      <rgbColor rgb="00FF00FF"/>
      <rgbColor rgb="0000FFFF"/>
      <rgbColor rgb="00800000"/>
      <rgbColor rgb="00006411"/>
      <rgbColor rgb="00000080"/>
      <rgbColor rgb="00808000"/>
      <rgbColor rgb="00800080"/>
      <rgbColor rgb="001FB714"/>
      <rgbColor rgb="00C0C0C0"/>
      <rgbColor rgb="00808080"/>
      <rgbColor rgb="009999FF"/>
      <rgbColor rgb="00993366"/>
      <rgbColor rgb="00FFFFCC"/>
      <rgbColor rgb="00CCFFFF"/>
      <rgbColor rgb="004600A5"/>
      <rgbColor rgb="00FF8080"/>
      <rgbColor rgb="000066CC"/>
      <rgbColor rgb="00CCCCFF"/>
      <rgbColor rgb="00000080"/>
      <rgbColor rgb="00FF00FF"/>
      <rgbColor rgb="00FFFF00"/>
      <rgbColor rgb="0000FFFF"/>
      <rgbColor rgb="00800080"/>
      <rgbColor rgb="00800000"/>
      <rgbColor rgb="00008080"/>
      <rgbColor rgb="000000FF"/>
      <rgbColor rgb="0000CCFF"/>
      <rgbColor rgb="0099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dimension ref="A1:DB205"/>
  <sheetViews>
    <sheetView tabSelected="1" zoomScale="70" zoomScaleNormal="70" workbookViewId="0">
      <pane ySplit="1" topLeftCell="A2" activePane="bottomLeft" state="frozen"/>
      <selection pane="bottomLeft" activeCell="T213" sqref="T213"/>
    </sheetView>
  </sheetViews>
  <sheetFormatPr defaultColWidth="11.42578125" defaultRowHeight="12.75" x14ac:dyDescent="0.2"/>
  <cols>
    <col min="1" max="1" width="4.28515625" customWidth="1"/>
    <col min="2" max="2" width="5" customWidth="1"/>
    <col min="4" max="4" width="10.42578125" customWidth="1"/>
    <col min="5" max="5" width="7.42578125" customWidth="1"/>
    <col min="6" max="6" width="14" customWidth="1"/>
    <col min="7" max="7" width="9.42578125" customWidth="1"/>
    <col min="8" max="8" width="11.42578125" style="1"/>
    <col min="9" max="9" width="12.85546875" customWidth="1"/>
    <col min="10" max="11" width="14.28515625" customWidth="1"/>
    <col min="12" max="12" width="9.85546875" style="2" customWidth="1"/>
    <col min="13" max="13" width="12.140625" style="2" customWidth="1"/>
    <col min="14" max="14" width="8.7109375" style="3" customWidth="1"/>
    <col min="15" max="15" width="14" style="3" customWidth="1"/>
    <col min="16" max="16" width="24.5703125" style="4" customWidth="1"/>
    <col min="17" max="17" width="11.5703125" style="5" customWidth="1"/>
    <col min="18" max="18" width="6.140625" style="5" customWidth="1"/>
    <col min="19" max="19" width="25" style="5" bestFit="1" customWidth="1"/>
    <col min="20" max="20" width="12" customWidth="1"/>
    <col min="21" max="21" width="6.42578125" customWidth="1"/>
    <col min="22" max="22" width="18.28515625" customWidth="1"/>
    <col min="23" max="23" width="13.42578125" customWidth="1"/>
    <col min="24" max="24" width="7" customWidth="1"/>
    <col min="25" max="25" width="12.140625" customWidth="1"/>
    <col min="26" max="26" width="49.5703125" customWidth="1"/>
    <col min="27" max="27" width="78.42578125" customWidth="1"/>
    <col min="28" max="28" width="17.7109375" customWidth="1"/>
    <col min="29" max="29" width="9.7109375" style="6" customWidth="1"/>
    <col min="30" max="30" width="8.42578125" customWidth="1"/>
    <col min="31" max="31" width="16.5703125" customWidth="1"/>
    <col min="32" max="32" width="18.42578125" customWidth="1"/>
    <col min="33" max="33" width="15.85546875" style="6" customWidth="1"/>
    <col min="34" max="34" width="17.7109375" style="6" customWidth="1"/>
    <col min="35" max="35" width="16.7109375" customWidth="1"/>
    <col min="36" max="36" width="21" customWidth="1"/>
    <col min="37" max="37" width="76.7109375" customWidth="1"/>
    <col min="38" max="38" width="17" customWidth="1"/>
    <col min="39" max="39" width="12.7109375" style="1" customWidth="1"/>
    <col min="40" max="40" width="13.28515625" style="1" customWidth="1"/>
    <col min="41" max="41" width="20.42578125" style="6" customWidth="1"/>
    <col min="42" max="42" width="13.28515625" customWidth="1"/>
    <col min="43" max="43" width="33.42578125" bestFit="1" customWidth="1"/>
    <col min="44" max="44" width="19.5703125" customWidth="1"/>
  </cols>
  <sheetData>
    <row r="1" spans="1:44" x14ac:dyDescent="0.2">
      <c r="A1" s="7" t="s">
        <v>0</v>
      </c>
      <c r="B1" s="7" t="s">
        <v>1</v>
      </c>
      <c r="C1" s="7" t="s">
        <v>2</v>
      </c>
      <c r="D1" s="7" t="s">
        <v>3</v>
      </c>
      <c r="E1" s="7" t="s">
        <v>4</v>
      </c>
      <c r="F1" s="7" t="s">
        <v>5</v>
      </c>
      <c r="G1" s="8" t="s">
        <v>6</v>
      </c>
      <c r="H1" s="9" t="s">
        <v>7</v>
      </c>
      <c r="I1" s="7" t="s">
        <v>8</v>
      </c>
      <c r="J1" s="8" t="s">
        <v>9</v>
      </c>
      <c r="K1" s="8" t="s">
        <v>10</v>
      </c>
      <c r="L1" s="7" t="s">
        <v>11</v>
      </c>
      <c r="M1" s="7" t="s">
        <v>12</v>
      </c>
      <c r="N1" s="10" t="s">
        <v>13</v>
      </c>
      <c r="O1" s="10" t="s">
        <v>14</v>
      </c>
      <c r="P1" s="10" t="s">
        <v>15</v>
      </c>
      <c r="Q1" s="10" t="s">
        <v>16</v>
      </c>
      <c r="R1" s="10" t="s">
        <v>17</v>
      </c>
      <c r="S1" s="10" t="s">
        <v>2103</v>
      </c>
      <c r="T1" s="7" t="s">
        <v>18</v>
      </c>
      <c r="U1" s="7" t="s">
        <v>19</v>
      </c>
      <c r="V1" s="7" t="s">
        <v>20</v>
      </c>
      <c r="W1" s="7" t="s">
        <v>21</v>
      </c>
      <c r="X1" s="7" t="s">
        <v>22</v>
      </c>
      <c r="Y1" s="7" t="s">
        <v>23</v>
      </c>
      <c r="Z1" s="7" t="s">
        <v>24</v>
      </c>
      <c r="AA1" s="7" t="s">
        <v>25</v>
      </c>
      <c r="AB1" s="7" t="s">
        <v>26</v>
      </c>
      <c r="AC1" s="11" t="s">
        <v>27</v>
      </c>
      <c r="AD1" s="7" t="s">
        <v>28</v>
      </c>
      <c r="AE1" s="7" t="s">
        <v>29</v>
      </c>
      <c r="AF1" s="7" t="s">
        <v>30</v>
      </c>
      <c r="AG1" s="11" t="s">
        <v>31</v>
      </c>
      <c r="AH1" s="11" t="s">
        <v>32</v>
      </c>
      <c r="AI1" s="7" t="s">
        <v>33</v>
      </c>
      <c r="AJ1" s="7" t="s">
        <v>34</v>
      </c>
      <c r="AK1" s="7" t="s">
        <v>35</v>
      </c>
      <c r="AL1" s="7" t="s">
        <v>36</v>
      </c>
      <c r="AM1" s="12" t="s">
        <v>37</v>
      </c>
      <c r="AN1" s="12" t="s">
        <v>38</v>
      </c>
      <c r="AO1" s="11" t="s">
        <v>39</v>
      </c>
      <c r="AP1" s="7" t="s">
        <v>40</v>
      </c>
      <c r="AQ1" s="7" t="s">
        <v>41</v>
      </c>
      <c r="AR1" s="7" t="s">
        <v>2109</v>
      </c>
    </row>
    <row r="2" spans="1:44" x14ac:dyDescent="0.2">
      <c r="A2" s="13">
        <v>1</v>
      </c>
      <c r="B2" s="13" t="s">
        <v>42</v>
      </c>
      <c r="C2" s="13" t="s">
        <v>43</v>
      </c>
      <c r="D2" s="14" t="s">
        <v>44</v>
      </c>
      <c r="E2" s="15" t="s">
        <v>45</v>
      </c>
      <c r="F2" s="15" t="s">
        <v>46</v>
      </c>
      <c r="G2" s="15"/>
      <c r="H2" s="16" t="s">
        <v>47</v>
      </c>
      <c r="I2" s="15"/>
      <c r="J2" s="15" t="s">
        <v>48</v>
      </c>
      <c r="K2" s="15" t="s">
        <v>48</v>
      </c>
      <c r="L2" s="17" t="s">
        <v>46</v>
      </c>
      <c r="M2" s="17" t="s">
        <v>49</v>
      </c>
      <c r="N2" s="18" t="s">
        <v>50</v>
      </c>
      <c r="O2" s="18" t="s">
        <v>51</v>
      </c>
      <c r="P2" s="19" t="s">
        <v>52</v>
      </c>
      <c r="Q2" s="20" t="s">
        <v>53</v>
      </c>
      <c r="R2" s="21">
        <v>2016</v>
      </c>
      <c r="S2" s="21"/>
      <c r="T2" s="13" t="s">
        <v>54</v>
      </c>
      <c r="U2" s="13" t="s">
        <v>55</v>
      </c>
      <c r="V2" s="13" t="s">
        <v>56</v>
      </c>
      <c r="W2" s="13" t="s">
        <v>57</v>
      </c>
      <c r="Z2" s="13" t="s">
        <v>58</v>
      </c>
      <c r="AA2" s="13"/>
      <c r="AC2" s="22">
        <v>160</v>
      </c>
      <c r="AD2" s="13"/>
      <c r="AE2" s="13" t="s">
        <v>59</v>
      </c>
      <c r="AF2" s="13" t="s">
        <v>60</v>
      </c>
      <c r="AG2" s="13">
        <v>19.276033000000002</v>
      </c>
      <c r="AH2" s="13">
        <v>-69.441182999999995</v>
      </c>
      <c r="AI2" s="13" t="s">
        <v>61</v>
      </c>
      <c r="AJ2" s="15" t="s">
        <v>62</v>
      </c>
      <c r="AK2" s="15" t="s">
        <v>63</v>
      </c>
      <c r="AL2" s="23" t="s">
        <v>64</v>
      </c>
      <c r="AM2" s="24" t="s">
        <v>65</v>
      </c>
      <c r="AN2" s="24"/>
      <c r="AO2" s="24" t="s">
        <v>65</v>
      </c>
      <c r="AP2" s="13"/>
      <c r="AQ2" s="23" t="s">
        <v>66</v>
      </c>
      <c r="AR2" t="s">
        <v>2110</v>
      </c>
    </row>
    <row r="3" spans="1:44" x14ac:dyDescent="0.2">
      <c r="A3" s="13">
        <v>2</v>
      </c>
      <c r="B3" s="13" t="s">
        <v>42</v>
      </c>
      <c r="C3" s="13" t="s">
        <v>43</v>
      </c>
      <c r="D3" s="14" t="s">
        <v>67</v>
      </c>
      <c r="E3" s="15" t="s">
        <v>45</v>
      </c>
      <c r="F3" s="15" t="s">
        <v>46</v>
      </c>
      <c r="G3" s="15"/>
      <c r="H3" s="16" t="s">
        <v>47</v>
      </c>
      <c r="I3" s="13"/>
      <c r="J3" s="13"/>
      <c r="K3" s="13"/>
      <c r="L3" s="17" t="s">
        <v>46</v>
      </c>
      <c r="M3" s="17" t="s">
        <v>49</v>
      </c>
      <c r="N3" s="18" t="s">
        <v>50</v>
      </c>
      <c r="O3" s="18" t="s">
        <v>51</v>
      </c>
      <c r="P3" s="19" t="s">
        <v>52</v>
      </c>
      <c r="Q3" s="20" t="s">
        <v>53</v>
      </c>
      <c r="R3" s="21">
        <v>2016</v>
      </c>
      <c r="S3" s="21"/>
      <c r="T3" s="13" t="s">
        <v>54</v>
      </c>
      <c r="U3" s="13" t="s">
        <v>55</v>
      </c>
      <c r="V3" s="13" t="s">
        <v>56</v>
      </c>
      <c r="W3" s="13" t="s">
        <v>57</v>
      </c>
      <c r="Z3" s="13" t="s">
        <v>58</v>
      </c>
      <c r="AA3" s="13"/>
      <c r="AC3" s="22">
        <v>160</v>
      </c>
      <c r="AD3" s="13"/>
      <c r="AE3" s="13" t="s">
        <v>59</v>
      </c>
      <c r="AF3" s="13" t="s">
        <v>60</v>
      </c>
      <c r="AG3" s="13">
        <v>19.276033000000002</v>
      </c>
      <c r="AH3" s="13">
        <v>-69.441182999999995</v>
      </c>
      <c r="AI3" s="13" t="s">
        <v>61</v>
      </c>
      <c r="AJ3" s="15" t="s">
        <v>62</v>
      </c>
      <c r="AK3" s="15" t="s">
        <v>63</v>
      </c>
      <c r="AL3" s="23" t="s">
        <v>64</v>
      </c>
      <c r="AM3" s="24" t="s">
        <v>65</v>
      </c>
      <c r="AN3" s="24"/>
      <c r="AO3" s="24" t="s">
        <v>65</v>
      </c>
      <c r="AP3" s="13"/>
      <c r="AQ3" s="23" t="s">
        <v>66</v>
      </c>
      <c r="AR3" t="s">
        <v>2110</v>
      </c>
    </row>
    <row r="4" spans="1:44" x14ac:dyDescent="0.2">
      <c r="A4" s="13">
        <v>1</v>
      </c>
      <c r="B4" s="13" t="s">
        <v>42</v>
      </c>
      <c r="C4" s="13" t="s">
        <v>43</v>
      </c>
      <c r="D4" s="14" t="s">
        <v>67</v>
      </c>
      <c r="E4" s="15" t="s">
        <v>68</v>
      </c>
      <c r="F4" s="15" t="s">
        <v>46</v>
      </c>
      <c r="G4" s="15"/>
      <c r="H4" s="16" t="s">
        <v>47</v>
      </c>
      <c r="I4" s="13"/>
      <c r="J4" s="13"/>
      <c r="K4" s="13"/>
      <c r="L4" s="17" t="s">
        <v>46</v>
      </c>
      <c r="M4" s="17" t="s">
        <v>49</v>
      </c>
      <c r="N4" s="18" t="s">
        <v>50</v>
      </c>
      <c r="O4" s="18" t="s">
        <v>51</v>
      </c>
      <c r="P4" s="19" t="s">
        <v>52</v>
      </c>
      <c r="Q4" s="20" t="s">
        <v>53</v>
      </c>
      <c r="R4" s="21">
        <v>2016</v>
      </c>
      <c r="S4" s="21"/>
      <c r="T4" s="13" t="s">
        <v>54</v>
      </c>
      <c r="U4" s="13" t="s">
        <v>55</v>
      </c>
      <c r="V4" s="13" t="s">
        <v>56</v>
      </c>
      <c r="W4" s="13" t="s">
        <v>57</v>
      </c>
      <c r="Z4" s="13" t="s">
        <v>58</v>
      </c>
      <c r="AA4" s="13"/>
      <c r="AC4" s="22">
        <v>160</v>
      </c>
      <c r="AD4" s="13"/>
      <c r="AE4" s="13" t="s">
        <v>59</v>
      </c>
      <c r="AF4" s="13" t="s">
        <v>60</v>
      </c>
      <c r="AG4" s="13">
        <v>19.276033000000002</v>
      </c>
      <c r="AH4" s="13">
        <v>-69.441182999999995</v>
      </c>
      <c r="AI4" s="13" t="s">
        <v>61</v>
      </c>
      <c r="AJ4" s="15" t="s">
        <v>62</v>
      </c>
      <c r="AK4" s="15" t="s">
        <v>63</v>
      </c>
      <c r="AL4" s="23" t="s">
        <v>64</v>
      </c>
      <c r="AM4" s="24" t="s">
        <v>65</v>
      </c>
      <c r="AN4" s="24"/>
      <c r="AO4" s="24" t="s">
        <v>65</v>
      </c>
      <c r="AP4" s="13"/>
      <c r="AQ4" s="23" t="s">
        <v>66</v>
      </c>
      <c r="AR4" t="s">
        <v>2110</v>
      </c>
    </row>
    <row r="5" spans="1:44" x14ac:dyDescent="0.2">
      <c r="A5" s="13">
        <v>1</v>
      </c>
      <c r="B5" s="13" t="s">
        <v>42</v>
      </c>
      <c r="C5" s="13" t="s">
        <v>43</v>
      </c>
      <c r="D5" s="14" t="s">
        <v>67</v>
      </c>
      <c r="E5" s="15" t="s">
        <v>69</v>
      </c>
      <c r="F5" s="15" t="s">
        <v>46</v>
      </c>
      <c r="G5" s="15"/>
      <c r="H5" s="16" t="s">
        <v>47</v>
      </c>
      <c r="I5" s="13"/>
      <c r="J5" s="13"/>
      <c r="K5" s="13"/>
      <c r="L5" s="17" t="s">
        <v>46</v>
      </c>
      <c r="M5" s="17" t="s">
        <v>49</v>
      </c>
      <c r="N5" s="18" t="s">
        <v>50</v>
      </c>
      <c r="O5" s="18" t="s">
        <v>51</v>
      </c>
      <c r="P5" s="19" t="s">
        <v>52</v>
      </c>
      <c r="Q5" s="20" t="s">
        <v>53</v>
      </c>
      <c r="R5" s="21">
        <v>2016</v>
      </c>
      <c r="S5" s="21"/>
      <c r="T5" s="13" t="s">
        <v>54</v>
      </c>
      <c r="U5" s="13" t="s">
        <v>55</v>
      </c>
      <c r="V5" s="13" t="s">
        <v>56</v>
      </c>
      <c r="W5" s="13" t="s">
        <v>57</v>
      </c>
      <c r="Z5" s="13" t="s">
        <v>58</v>
      </c>
      <c r="AA5" s="13"/>
      <c r="AC5" s="22">
        <v>160</v>
      </c>
      <c r="AD5" s="13"/>
      <c r="AE5" s="13" t="s">
        <v>59</v>
      </c>
      <c r="AF5" s="13" t="s">
        <v>60</v>
      </c>
      <c r="AG5" s="13">
        <v>19.276033000000002</v>
      </c>
      <c r="AH5" s="13">
        <v>-69.441182999999995</v>
      </c>
      <c r="AI5" s="13" t="s">
        <v>61</v>
      </c>
      <c r="AJ5" s="15" t="s">
        <v>62</v>
      </c>
      <c r="AK5" s="15" t="s">
        <v>63</v>
      </c>
      <c r="AL5" s="23" t="s">
        <v>64</v>
      </c>
      <c r="AM5" s="24" t="s">
        <v>65</v>
      </c>
      <c r="AN5" s="24"/>
      <c r="AO5" s="24" t="s">
        <v>65</v>
      </c>
      <c r="AP5" s="13"/>
      <c r="AQ5" s="23" t="s">
        <v>66</v>
      </c>
      <c r="AR5" t="s">
        <v>2110</v>
      </c>
    </row>
    <row r="6" spans="1:44" x14ac:dyDescent="0.2">
      <c r="A6" s="13">
        <v>1</v>
      </c>
      <c r="B6" s="13" t="s">
        <v>42</v>
      </c>
      <c r="C6" s="13" t="s">
        <v>43</v>
      </c>
      <c r="D6" s="14" t="s">
        <v>67</v>
      </c>
      <c r="E6" s="15" t="s">
        <v>70</v>
      </c>
      <c r="F6" s="15" t="s">
        <v>46</v>
      </c>
      <c r="G6" s="15"/>
      <c r="H6" s="16" t="s">
        <v>47</v>
      </c>
      <c r="I6" s="13"/>
      <c r="J6" s="13"/>
      <c r="K6" s="13"/>
      <c r="L6" s="17" t="s">
        <v>46</v>
      </c>
      <c r="M6" s="17" t="s">
        <v>49</v>
      </c>
      <c r="N6" s="18" t="s">
        <v>50</v>
      </c>
      <c r="O6" s="18" t="s">
        <v>51</v>
      </c>
      <c r="P6" s="19" t="s">
        <v>52</v>
      </c>
      <c r="Q6" s="20" t="s">
        <v>53</v>
      </c>
      <c r="R6" s="21">
        <v>2016</v>
      </c>
      <c r="S6" s="21"/>
      <c r="T6" s="13" t="s">
        <v>54</v>
      </c>
      <c r="U6" s="13" t="s">
        <v>55</v>
      </c>
      <c r="V6" s="13" t="s">
        <v>56</v>
      </c>
      <c r="W6" s="13" t="s">
        <v>57</v>
      </c>
      <c r="Z6" s="13" t="s">
        <v>58</v>
      </c>
      <c r="AA6" s="13"/>
      <c r="AC6" s="22">
        <v>160</v>
      </c>
      <c r="AD6" s="13"/>
      <c r="AE6" s="13" t="s">
        <v>59</v>
      </c>
      <c r="AF6" s="13" t="s">
        <v>60</v>
      </c>
      <c r="AG6" s="13">
        <v>19.276033000000002</v>
      </c>
      <c r="AH6" s="13">
        <v>-69.441182999999995</v>
      </c>
      <c r="AI6" s="13" t="s">
        <v>61</v>
      </c>
      <c r="AJ6" s="15" t="s">
        <v>62</v>
      </c>
      <c r="AK6" s="15" t="s">
        <v>63</v>
      </c>
      <c r="AL6" s="23" t="s">
        <v>64</v>
      </c>
      <c r="AM6" s="24" t="s">
        <v>65</v>
      </c>
      <c r="AN6" s="24"/>
      <c r="AO6" s="24" t="s">
        <v>65</v>
      </c>
      <c r="AP6" s="13"/>
      <c r="AQ6" s="23" t="s">
        <v>66</v>
      </c>
      <c r="AR6" t="s">
        <v>2110</v>
      </c>
    </row>
    <row r="7" spans="1:44" x14ac:dyDescent="0.2">
      <c r="A7" s="13">
        <v>1</v>
      </c>
      <c r="B7" s="13" t="s">
        <v>71</v>
      </c>
      <c r="C7" s="13" t="s">
        <v>43</v>
      </c>
      <c r="D7" s="14" t="s">
        <v>67</v>
      </c>
      <c r="E7" s="15" t="s">
        <v>45</v>
      </c>
      <c r="F7" s="15" t="s">
        <v>46</v>
      </c>
      <c r="G7" s="15"/>
      <c r="H7" s="16" t="s">
        <v>47</v>
      </c>
      <c r="I7" s="13"/>
      <c r="J7" s="13" t="s">
        <v>72</v>
      </c>
      <c r="K7" s="13" t="s">
        <v>72</v>
      </c>
      <c r="L7" s="17" t="s">
        <v>46</v>
      </c>
      <c r="M7" s="17" t="s">
        <v>49</v>
      </c>
      <c r="N7" s="18" t="s">
        <v>50</v>
      </c>
      <c r="O7" s="18" t="s">
        <v>51</v>
      </c>
      <c r="P7" s="19" t="s">
        <v>52</v>
      </c>
      <c r="Q7" s="20" t="s">
        <v>53</v>
      </c>
      <c r="R7" s="21">
        <v>2016</v>
      </c>
      <c r="S7" s="21"/>
      <c r="T7" s="13" t="s">
        <v>54</v>
      </c>
      <c r="U7" s="13" t="s">
        <v>55</v>
      </c>
      <c r="V7" s="13" t="s">
        <v>56</v>
      </c>
      <c r="W7" s="13" t="s">
        <v>57</v>
      </c>
      <c r="Z7" s="13" t="s">
        <v>58</v>
      </c>
      <c r="AA7" s="13"/>
      <c r="AC7" s="22">
        <v>160</v>
      </c>
      <c r="AD7" s="13"/>
      <c r="AE7" s="13" t="s">
        <v>59</v>
      </c>
      <c r="AF7" s="13" t="s">
        <v>60</v>
      </c>
      <c r="AG7" s="13">
        <v>19.276033000000002</v>
      </c>
      <c r="AH7" s="13">
        <v>-69.441182999999995</v>
      </c>
      <c r="AI7" s="13" t="s">
        <v>61</v>
      </c>
      <c r="AJ7" s="15" t="s">
        <v>62</v>
      </c>
      <c r="AK7" s="15" t="s">
        <v>63</v>
      </c>
      <c r="AL7" s="23" t="s">
        <v>64</v>
      </c>
      <c r="AM7" s="24" t="s">
        <v>65</v>
      </c>
      <c r="AN7" s="24"/>
      <c r="AO7" s="24" t="s">
        <v>65</v>
      </c>
      <c r="AP7" s="13"/>
      <c r="AQ7" s="23" t="s">
        <v>66</v>
      </c>
      <c r="AR7" t="s">
        <v>2110</v>
      </c>
    </row>
    <row r="8" spans="1:44" x14ac:dyDescent="0.2">
      <c r="A8" s="13">
        <v>1</v>
      </c>
      <c r="B8" s="13" t="s">
        <v>42</v>
      </c>
      <c r="C8" s="13" t="s">
        <v>43</v>
      </c>
      <c r="D8" s="14" t="s">
        <v>67</v>
      </c>
      <c r="E8" s="15" t="s">
        <v>73</v>
      </c>
      <c r="F8" s="15" t="s">
        <v>46</v>
      </c>
      <c r="G8" s="15"/>
      <c r="H8" s="16" t="s">
        <v>47</v>
      </c>
      <c r="I8" s="13"/>
      <c r="J8" s="13"/>
      <c r="K8" s="13"/>
      <c r="L8" s="17" t="s">
        <v>46</v>
      </c>
      <c r="M8" s="17" t="s">
        <v>49</v>
      </c>
      <c r="N8" s="18" t="s">
        <v>50</v>
      </c>
      <c r="O8" s="18" t="s">
        <v>51</v>
      </c>
      <c r="P8" s="19" t="s">
        <v>52</v>
      </c>
      <c r="Q8" s="20" t="s">
        <v>53</v>
      </c>
      <c r="R8" s="21">
        <v>2016</v>
      </c>
      <c r="S8" s="21"/>
      <c r="T8" s="13" t="s">
        <v>54</v>
      </c>
      <c r="U8" s="13" t="s">
        <v>55</v>
      </c>
      <c r="V8" s="13" t="s">
        <v>56</v>
      </c>
      <c r="W8" s="13" t="s">
        <v>57</v>
      </c>
      <c r="Z8" s="13" t="s">
        <v>58</v>
      </c>
      <c r="AA8" s="13"/>
      <c r="AC8" s="22">
        <v>160</v>
      </c>
      <c r="AD8" s="13"/>
      <c r="AE8" s="13" t="s">
        <v>59</v>
      </c>
      <c r="AF8" s="13" t="s">
        <v>60</v>
      </c>
      <c r="AG8" s="13">
        <v>19.276033000000002</v>
      </c>
      <c r="AH8" s="13">
        <v>-69.441182999999995</v>
      </c>
      <c r="AI8" s="13" t="s">
        <v>61</v>
      </c>
      <c r="AJ8" s="15" t="s">
        <v>62</v>
      </c>
      <c r="AK8" s="15" t="s">
        <v>63</v>
      </c>
      <c r="AL8" s="23" t="s">
        <v>64</v>
      </c>
      <c r="AM8" s="24" t="s">
        <v>65</v>
      </c>
      <c r="AN8" s="24"/>
      <c r="AO8" s="24" t="s">
        <v>65</v>
      </c>
      <c r="AP8" s="13"/>
      <c r="AQ8" s="23" t="s">
        <v>66</v>
      </c>
      <c r="AR8" t="s">
        <v>2110</v>
      </c>
    </row>
    <row r="9" spans="1:44" x14ac:dyDescent="0.2">
      <c r="A9" s="13">
        <v>2</v>
      </c>
      <c r="B9" s="13" t="s">
        <v>42</v>
      </c>
      <c r="C9" s="13" t="s">
        <v>43</v>
      </c>
      <c r="D9" s="14" t="s">
        <v>67</v>
      </c>
      <c r="E9" s="15" t="s">
        <v>45</v>
      </c>
      <c r="F9" s="15" t="s">
        <v>46</v>
      </c>
      <c r="G9" s="15"/>
      <c r="H9" s="25" t="s">
        <v>74</v>
      </c>
      <c r="I9" s="13"/>
      <c r="J9" s="13"/>
      <c r="K9" s="13"/>
      <c r="L9" s="17" t="s">
        <v>46</v>
      </c>
      <c r="M9" s="17" t="s">
        <v>49</v>
      </c>
      <c r="N9" s="18" t="s">
        <v>50</v>
      </c>
      <c r="O9" s="18" t="s">
        <v>51</v>
      </c>
      <c r="P9" s="19" t="s">
        <v>52</v>
      </c>
      <c r="Q9" s="20" t="s">
        <v>53</v>
      </c>
      <c r="R9" s="21">
        <v>2016</v>
      </c>
      <c r="S9" s="21"/>
      <c r="T9" s="13" t="s">
        <v>54</v>
      </c>
      <c r="U9" s="13" t="s">
        <v>55</v>
      </c>
      <c r="V9" s="13" t="s">
        <v>56</v>
      </c>
      <c r="W9" s="13" t="s">
        <v>75</v>
      </c>
      <c r="Z9" s="13" t="s">
        <v>76</v>
      </c>
      <c r="AA9" s="13"/>
      <c r="AC9" s="26">
        <v>1140</v>
      </c>
      <c r="AD9" s="13"/>
      <c r="AE9" s="13" t="s">
        <v>77</v>
      </c>
      <c r="AF9" s="13" t="s">
        <v>78</v>
      </c>
      <c r="AG9" s="15">
        <v>19.067443999999998</v>
      </c>
      <c r="AH9" s="13">
        <v>-70.866388999999998</v>
      </c>
      <c r="AI9" s="15" t="s">
        <v>61</v>
      </c>
      <c r="AJ9" s="15" t="s">
        <v>62</v>
      </c>
      <c r="AK9" s="15" t="s">
        <v>79</v>
      </c>
      <c r="AL9" s="23" t="s">
        <v>80</v>
      </c>
      <c r="AM9" s="24" t="s">
        <v>81</v>
      </c>
      <c r="AN9" s="24" t="s">
        <v>82</v>
      </c>
      <c r="AO9" s="27" t="str">
        <f>TRIM(AM9&amp;"/"&amp;AN9)</f>
        <v>2014-08-22/2014-08-26</v>
      </c>
      <c r="AP9" s="13"/>
      <c r="AQ9" s="23" t="s">
        <v>66</v>
      </c>
      <c r="AR9" t="s">
        <v>2110</v>
      </c>
    </row>
    <row r="10" spans="1:44" x14ac:dyDescent="0.2">
      <c r="A10" s="28">
        <v>1</v>
      </c>
      <c r="B10" t="s">
        <v>71</v>
      </c>
      <c r="C10" s="23" t="s">
        <v>43</v>
      </c>
      <c r="D10" s="14" t="s">
        <v>67</v>
      </c>
      <c r="E10" s="23" t="s">
        <v>45</v>
      </c>
      <c r="F10" s="23" t="s">
        <v>46</v>
      </c>
      <c r="G10" s="23"/>
      <c r="H10" s="35" t="s">
        <v>83</v>
      </c>
      <c r="I10" s="5"/>
      <c r="J10" s="5" t="s">
        <v>84</v>
      </c>
      <c r="K10" s="5" t="s">
        <v>84</v>
      </c>
      <c r="L10" s="17" t="s">
        <v>46</v>
      </c>
      <c r="M10" s="17" t="s">
        <v>49</v>
      </c>
      <c r="N10" s="18" t="s">
        <v>50</v>
      </c>
      <c r="O10" s="18" t="s">
        <v>51</v>
      </c>
      <c r="P10" s="19" t="s">
        <v>52</v>
      </c>
      <c r="Q10" s="20" t="s">
        <v>53</v>
      </c>
      <c r="R10" s="21">
        <v>2016</v>
      </c>
      <c r="S10" s="21"/>
      <c r="T10" s="13" t="s">
        <v>54</v>
      </c>
      <c r="U10" s="23" t="s">
        <v>55</v>
      </c>
      <c r="V10" s="23" t="s">
        <v>56</v>
      </c>
      <c r="W10" s="23" t="s">
        <v>75</v>
      </c>
      <c r="Z10" s="23" t="s">
        <v>85</v>
      </c>
      <c r="AC10" s="27">
        <v>1185</v>
      </c>
      <c r="AE10" s="23" t="s">
        <v>86</v>
      </c>
      <c r="AF10" s="23" t="s">
        <v>87</v>
      </c>
      <c r="AG10">
        <v>19.076000000000001</v>
      </c>
      <c r="AH10">
        <v>-70.857667000000006</v>
      </c>
      <c r="AI10" s="23" t="s">
        <v>61</v>
      </c>
      <c r="AJ10" s="23" t="s">
        <v>62</v>
      </c>
      <c r="AK10" s="23" t="s">
        <v>88</v>
      </c>
      <c r="AL10" s="23" t="s">
        <v>89</v>
      </c>
      <c r="AM10" s="24" t="s">
        <v>90</v>
      </c>
      <c r="AO10" s="24" t="s">
        <v>90</v>
      </c>
      <c r="AQ10" s="23" t="s">
        <v>66</v>
      </c>
      <c r="AR10" t="s">
        <v>2110</v>
      </c>
    </row>
    <row r="11" spans="1:44" x14ac:dyDescent="0.2">
      <c r="A11" s="21">
        <v>2</v>
      </c>
      <c r="B11" s="20" t="s">
        <v>42</v>
      </c>
      <c r="C11" s="20" t="s">
        <v>43</v>
      </c>
      <c r="D11" s="20" t="s">
        <v>67</v>
      </c>
      <c r="E11" s="20" t="s">
        <v>45</v>
      </c>
      <c r="F11" s="20" t="s">
        <v>46</v>
      </c>
      <c r="G11" s="20"/>
      <c r="H11" s="32" t="s">
        <v>91</v>
      </c>
      <c r="I11" s="21"/>
      <c r="J11" s="21"/>
      <c r="K11" s="21"/>
      <c r="L11" s="17" t="s">
        <v>46</v>
      </c>
      <c r="M11" s="17" t="s">
        <v>49</v>
      </c>
      <c r="N11" s="18" t="s">
        <v>50</v>
      </c>
      <c r="O11" s="18" t="s">
        <v>51</v>
      </c>
      <c r="P11" s="19" t="s">
        <v>52</v>
      </c>
      <c r="Q11" s="20" t="s">
        <v>53</v>
      </c>
      <c r="R11" s="21">
        <v>2016</v>
      </c>
      <c r="S11" s="21"/>
      <c r="T11" s="13" t="s">
        <v>54</v>
      </c>
      <c r="U11" s="13" t="s">
        <v>55</v>
      </c>
      <c r="V11" s="13" t="s">
        <v>56</v>
      </c>
      <c r="W11" s="13" t="s">
        <v>92</v>
      </c>
      <c r="X11" s="13"/>
      <c r="Y11" s="13"/>
      <c r="Z11" s="15" t="s">
        <v>93</v>
      </c>
      <c r="AA11" s="13"/>
      <c r="AC11" s="26">
        <v>636</v>
      </c>
      <c r="AD11" s="13"/>
      <c r="AE11" s="13" t="s">
        <v>94</v>
      </c>
      <c r="AF11" s="13" t="s">
        <v>95</v>
      </c>
      <c r="AG11" s="13">
        <v>18.748639000000001</v>
      </c>
      <c r="AH11" s="13">
        <v>-70.360500000000002</v>
      </c>
      <c r="AI11" s="15" t="s">
        <v>61</v>
      </c>
      <c r="AJ11" s="15" t="s">
        <v>62</v>
      </c>
      <c r="AK11" s="15" t="s">
        <v>96</v>
      </c>
      <c r="AL11" s="23" t="s">
        <v>64</v>
      </c>
      <c r="AM11" s="16" t="s">
        <v>97</v>
      </c>
      <c r="AN11" s="16"/>
      <c r="AO11" s="16" t="s">
        <v>97</v>
      </c>
      <c r="AP11" s="13"/>
      <c r="AQ11" s="23" t="s">
        <v>66</v>
      </c>
      <c r="AR11" t="s">
        <v>2110</v>
      </c>
    </row>
    <row r="12" spans="1:44" x14ac:dyDescent="0.2">
      <c r="A12" s="21">
        <v>3</v>
      </c>
      <c r="B12" s="20" t="s">
        <v>42</v>
      </c>
      <c r="C12" s="20" t="s">
        <v>43</v>
      </c>
      <c r="D12" s="20" t="s">
        <v>67</v>
      </c>
      <c r="E12" s="20" t="s">
        <v>98</v>
      </c>
      <c r="F12" s="20" t="s">
        <v>46</v>
      </c>
      <c r="G12" s="20"/>
      <c r="H12" s="32" t="s">
        <v>91</v>
      </c>
      <c r="I12" s="21"/>
      <c r="J12" s="21"/>
      <c r="K12" s="21"/>
      <c r="L12" s="17" t="s">
        <v>46</v>
      </c>
      <c r="M12" s="17" t="s">
        <v>49</v>
      </c>
      <c r="N12" s="18" t="s">
        <v>50</v>
      </c>
      <c r="O12" s="18" t="s">
        <v>51</v>
      </c>
      <c r="P12" s="19" t="s">
        <v>52</v>
      </c>
      <c r="Q12" s="20" t="s">
        <v>53</v>
      </c>
      <c r="R12" s="21">
        <v>2016</v>
      </c>
      <c r="S12" s="21"/>
      <c r="T12" s="13" t="s">
        <v>54</v>
      </c>
      <c r="U12" s="13" t="s">
        <v>55</v>
      </c>
      <c r="V12" s="13" t="s">
        <v>56</v>
      </c>
      <c r="W12" s="13" t="s">
        <v>92</v>
      </c>
      <c r="X12" s="13"/>
      <c r="Y12" s="13"/>
      <c r="Z12" s="15" t="s">
        <v>93</v>
      </c>
      <c r="AA12" s="13"/>
      <c r="AC12" s="26">
        <v>636</v>
      </c>
      <c r="AD12" s="13"/>
      <c r="AE12" s="13" t="s">
        <v>94</v>
      </c>
      <c r="AF12" s="13" t="s">
        <v>95</v>
      </c>
      <c r="AG12" s="13">
        <v>18.748639000000001</v>
      </c>
      <c r="AH12" s="13">
        <v>-70.360500000000002</v>
      </c>
      <c r="AI12" s="15" t="s">
        <v>61</v>
      </c>
      <c r="AJ12" s="15" t="s">
        <v>62</v>
      </c>
      <c r="AK12" s="15" t="s">
        <v>96</v>
      </c>
      <c r="AL12" s="23" t="s">
        <v>64</v>
      </c>
      <c r="AM12" s="16" t="s">
        <v>97</v>
      </c>
      <c r="AN12" s="16"/>
      <c r="AO12" s="16" t="s">
        <v>97</v>
      </c>
      <c r="AP12" s="13"/>
      <c r="AQ12" s="23" t="s">
        <v>66</v>
      </c>
      <c r="AR12" t="s">
        <v>2110</v>
      </c>
    </row>
    <row r="13" spans="1:44" x14ac:dyDescent="0.2">
      <c r="A13" s="21">
        <v>1</v>
      </c>
      <c r="B13" s="20" t="s">
        <v>42</v>
      </c>
      <c r="C13" s="20" t="s">
        <v>43</v>
      </c>
      <c r="D13" s="20" t="s">
        <v>67</v>
      </c>
      <c r="E13" s="20" t="s">
        <v>99</v>
      </c>
      <c r="F13" s="20" t="s">
        <v>46</v>
      </c>
      <c r="G13" s="20"/>
      <c r="H13" s="32" t="s">
        <v>91</v>
      </c>
      <c r="I13" s="21"/>
      <c r="J13" s="21"/>
      <c r="K13" s="21"/>
      <c r="L13" s="17" t="s">
        <v>46</v>
      </c>
      <c r="M13" s="17" t="s">
        <v>49</v>
      </c>
      <c r="N13" s="18" t="s">
        <v>50</v>
      </c>
      <c r="O13" s="18" t="s">
        <v>51</v>
      </c>
      <c r="P13" s="19" t="s">
        <v>52</v>
      </c>
      <c r="Q13" s="20" t="s">
        <v>53</v>
      </c>
      <c r="R13" s="21">
        <v>2016</v>
      </c>
      <c r="S13" s="21"/>
      <c r="T13" s="13" t="s">
        <v>54</v>
      </c>
      <c r="U13" s="13" t="s">
        <v>55</v>
      </c>
      <c r="V13" s="13" t="s">
        <v>56</v>
      </c>
      <c r="W13" s="13" t="s">
        <v>92</v>
      </c>
      <c r="X13" s="13"/>
      <c r="Y13" s="13"/>
      <c r="Z13" s="15" t="s">
        <v>93</v>
      </c>
      <c r="AA13" s="13"/>
      <c r="AC13" s="26">
        <v>636</v>
      </c>
      <c r="AD13" s="13"/>
      <c r="AE13" s="13" t="s">
        <v>94</v>
      </c>
      <c r="AF13" s="13" t="s">
        <v>95</v>
      </c>
      <c r="AG13" s="13">
        <v>18.748639000000001</v>
      </c>
      <c r="AH13" s="13">
        <v>-70.360500000000002</v>
      </c>
      <c r="AI13" s="15" t="s">
        <v>61</v>
      </c>
      <c r="AJ13" s="15" t="s">
        <v>62</v>
      </c>
      <c r="AK13" s="15" t="s">
        <v>96</v>
      </c>
      <c r="AL13" s="23" t="s">
        <v>64</v>
      </c>
      <c r="AM13" s="16" t="s">
        <v>97</v>
      </c>
      <c r="AN13" s="16"/>
      <c r="AO13" s="16" t="s">
        <v>97</v>
      </c>
      <c r="AP13" s="13"/>
      <c r="AQ13" s="23" t="s">
        <v>66</v>
      </c>
      <c r="AR13" t="s">
        <v>2110</v>
      </c>
    </row>
    <row r="14" spans="1:44" x14ac:dyDescent="0.2">
      <c r="A14" s="21">
        <v>2</v>
      </c>
      <c r="B14" s="20" t="s">
        <v>42</v>
      </c>
      <c r="C14" s="20" t="s">
        <v>43</v>
      </c>
      <c r="D14" s="20" t="s">
        <v>67</v>
      </c>
      <c r="E14" s="20" t="s">
        <v>100</v>
      </c>
      <c r="F14" s="20" t="s">
        <v>46</v>
      </c>
      <c r="G14" s="20"/>
      <c r="H14" s="32" t="s">
        <v>91</v>
      </c>
      <c r="I14" s="21"/>
      <c r="J14" s="21"/>
      <c r="K14" s="21"/>
      <c r="L14" s="17" t="s">
        <v>46</v>
      </c>
      <c r="M14" s="17" t="s">
        <v>49</v>
      </c>
      <c r="N14" s="18" t="s">
        <v>50</v>
      </c>
      <c r="O14" s="18" t="s">
        <v>51</v>
      </c>
      <c r="P14" s="19" t="s">
        <v>52</v>
      </c>
      <c r="Q14" s="20" t="s">
        <v>53</v>
      </c>
      <c r="R14" s="21">
        <v>2016</v>
      </c>
      <c r="S14" s="21"/>
      <c r="T14" s="13" t="s">
        <v>54</v>
      </c>
      <c r="U14" s="13" t="s">
        <v>55</v>
      </c>
      <c r="V14" s="13" t="s">
        <v>56</v>
      </c>
      <c r="W14" s="13" t="s">
        <v>92</v>
      </c>
      <c r="X14" s="13"/>
      <c r="Y14" s="13"/>
      <c r="Z14" s="15" t="s">
        <v>93</v>
      </c>
      <c r="AA14" s="13"/>
      <c r="AC14" s="26">
        <v>636</v>
      </c>
      <c r="AD14" s="13"/>
      <c r="AE14" s="13" t="s">
        <v>94</v>
      </c>
      <c r="AF14" s="13" t="s">
        <v>95</v>
      </c>
      <c r="AG14" s="13">
        <v>18.748639000000001</v>
      </c>
      <c r="AH14" s="13">
        <v>-70.360500000000002</v>
      </c>
      <c r="AI14" s="15" t="s">
        <v>61</v>
      </c>
      <c r="AJ14" s="15" t="s">
        <v>62</v>
      </c>
      <c r="AK14" s="15" t="s">
        <v>96</v>
      </c>
      <c r="AL14" s="23" t="s">
        <v>64</v>
      </c>
      <c r="AM14" s="16" t="s">
        <v>97</v>
      </c>
      <c r="AN14" s="16"/>
      <c r="AO14" s="16" t="s">
        <v>97</v>
      </c>
      <c r="AP14" s="13"/>
      <c r="AQ14" s="23" t="s">
        <v>66</v>
      </c>
      <c r="AR14" t="s">
        <v>2110</v>
      </c>
    </row>
    <row r="15" spans="1:44" x14ac:dyDescent="0.2">
      <c r="A15" s="21">
        <v>2</v>
      </c>
      <c r="B15" s="20" t="s">
        <v>42</v>
      </c>
      <c r="C15" s="20" t="s">
        <v>43</v>
      </c>
      <c r="D15" s="20" t="s">
        <v>67</v>
      </c>
      <c r="E15" s="20" t="s">
        <v>45</v>
      </c>
      <c r="F15" s="20" t="s">
        <v>46</v>
      </c>
      <c r="G15" s="20"/>
      <c r="H15" s="32" t="s">
        <v>91</v>
      </c>
      <c r="I15" s="21"/>
      <c r="J15" s="21"/>
      <c r="K15" s="21"/>
      <c r="L15" s="17" t="s">
        <v>46</v>
      </c>
      <c r="M15" s="17" t="s">
        <v>49</v>
      </c>
      <c r="N15" s="18" t="s">
        <v>50</v>
      </c>
      <c r="O15" s="18" t="s">
        <v>51</v>
      </c>
      <c r="P15" s="19" t="s">
        <v>52</v>
      </c>
      <c r="Q15" s="20" t="s">
        <v>53</v>
      </c>
      <c r="R15" s="21">
        <v>2016</v>
      </c>
      <c r="S15" s="21"/>
      <c r="T15" s="13" t="s">
        <v>54</v>
      </c>
      <c r="U15" s="13" t="s">
        <v>55</v>
      </c>
      <c r="V15" s="13" t="s">
        <v>56</v>
      </c>
      <c r="W15" s="13" t="s">
        <v>92</v>
      </c>
      <c r="X15" s="13"/>
      <c r="Y15" s="13"/>
      <c r="Z15" s="15" t="s">
        <v>93</v>
      </c>
      <c r="AA15" s="13"/>
      <c r="AC15" s="26">
        <v>636</v>
      </c>
      <c r="AD15" s="13"/>
      <c r="AE15" s="13" t="s">
        <v>94</v>
      </c>
      <c r="AF15" s="13" t="s">
        <v>95</v>
      </c>
      <c r="AG15" s="13">
        <v>18.748639000000001</v>
      </c>
      <c r="AH15" s="13">
        <v>-70.360500000000002</v>
      </c>
      <c r="AI15" s="15" t="s">
        <v>61</v>
      </c>
      <c r="AJ15" s="15" t="s">
        <v>62</v>
      </c>
      <c r="AK15" s="15" t="s">
        <v>96</v>
      </c>
      <c r="AL15" s="23" t="s">
        <v>64</v>
      </c>
      <c r="AM15" s="16" t="s">
        <v>97</v>
      </c>
      <c r="AN15" s="16"/>
      <c r="AO15" s="16" t="s">
        <v>97</v>
      </c>
      <c r="AP15" s="13"/>
      <c r="AQ15" s="23" t="s">
        <v>66</v>
      </c>
      <c r="AR15" t="s">
        <v>2110</v>
      </c>
    </row>
    <row r="16" spans="1:44" x14ac:dyDescent="0.2">
      <c r="A16" s="21">
        <v>3</v>
      </c>
      <c r="B16" s="20" t="s">
        <v>42</v>
      </c>
      <c r="C16" s="20" t="s">
        <v>43</v>
      </c>
      <c r="D16" s="20" t="s">
        <v>67</v>
      </c>
      <c r="E16" s="20" t="s">
        <v>101</v>
      </c>
      <c r="F16" s="20" t="s">
        <v>46</v>
      </c>
      <c r="G16" s="20"/>
      <c r="H16" s="32" t="s">
        <v>91</v>
      </c>
      <c r="I16" s="21"/>
      <c r="J16" s="21"/>
      <c r="K16" s="21"/>
      <c r="L16" s="17" t="s">
        <v>46</v>
      </c>
      <c r="M16" s="17" t="s">
        <v>49</v>
      </c>
      <c r="N16" s="18" t="s">
        <v>50</v>
      </c>
      <c r="O16" s="18" t="s">
        <v>51</v>
      </c>
      <c r="P16" s="19" t="s">
        <v>52</v>
      </c>
      <c r="Q16" s="20" t="s">
        <v>53</v>
      </c>
      <c r="R16" s="21">
        <v>2016</v>
      </c>
      <c r="S16" s="21"/>
      <c r="T16" s="13" t="s">
        <v>54</v>
      </c>
      <c r="U16" s="13" t="s">
        <v>55</v>
      </c>
      <c r="V16" s="13" t="s">
        <v>56</v>
      </c>
      <c r="W16" s="13" t="s">
        <v>92</v>
      </c>
      <c r="X16" s="13"/>
      <c r="Y16" s="13"/>
      <c r="Z16" s="15" t="s">
        <v>93</v>
      </c>
      <c r="AA16" s="13"/>
      <c r="AC16" s="26">
        <v>636</v>
      </c>
      <c r="AD16" s="13"/>
      <c r="AE16" s="13" t="s">
        <v>94</v>
      </c>
      <c r="AF16" s="13" t="s">
        <v>95</v>
      </c>
      <c r="AG16" s="13">
        <v>18.748639000000001</v>
      </c>
      <c r="AH16" s="13">
        <v>-70.360500000000002</v>
      </c>
      <c r="AI16" s="15" t="s">
        <v>61</v>
      </c>
      <c r="AJ16" s="15" t="s">
        <v>62</v>
      </c>
      <c r="AK16" s="15" t="s">
        <v>96</v>
      </c>
      <c r="AL16" s="23" t="s">
        <v>64</v>
      </c>
      <c r="AM16" s="16" t="s">
        <v>97</v>
      </c>
      <c r="AN16" s="16"/>
      <c r="AO16" s="16" t="s">
        <v>97</v>
      </c>
      <c r="AP16" s="13"/>
      <c r="AQ16" s="23" t="s">
        <v>66</v>
      </c>
      <c r="AR16" t="s">
        <v>2110</v>
      </c>
    </row>
    <row r="17" spans="1:44" x14ac:dyDescent="0.2">
      <c r="A17" s="21">
        <v>1</v>
      </c>
      <c r="B17" s="20" t="s">
        <v>42</v>
      </c>
      <c r="C17" s="20" t="s">
        <v>43</v>
      </c>
      <c r="D17" s="20" t="s">
        <v>67</v>
      </c>
      <c r="E17" s="20" t="s">
        <v>102</v>
      </c>
      <c r="F17" s="20" t="s">
        <v>46</v>
      </c>
      <c r="G17" s="20"/>
      <c r="H17" s="32" t="s">
        <v>91</v>
      </c>
      <c r="I17" s="21"/>
      <c r="J17" s="21"/>
      <c r="K17" s="21"/>
      <c r="L17" s="17" t="s">
        <v>46</v>
      </c>
      <c r="M17" s="17" t="s">
        <v>49</v>
      </c>
      <c r="N17" s="18" t="s">
        <v>50</v>
      </c>
      <c r="O17" s="18" t="s">
        <v>51</v>
      </c>
      <c r="P17" s="19" t="s">
        <v>52</v>
      </c>
      <c r="Q17" s="20" t="s">
        <v>53</v>
      </c>
      <c r="R17" s="21">
        <v>2016</v>
      </c>
      <c r="S17" s="21"/>
      <c r="T17" s="13" t="s">
        <v>54</v>
      </c>
      <c r="U17" s="13" t="s">
        <v>55</v>
      </c>
      <c r="V17" s="13" t="s">
        <v>56</v>
      </c>
      <c r="W17" s="13" t="s">
        <v>92</v>
      </c>
      <c r="X17" s="13"/>
      <c r="Y17" s="13"/>
      <c r="Z17" s="15" t="s">
        <v>93</v>
      </c>
      <c r="AA17" s="13"/>
      <c r="AC17" s="26">
        <v>636</v>
      </c>
      <c r="AD17" s="13"/>
      <c r="AE17" s="13" t="s">
        <v>94</v>
      </c>
      <c r="AF17" s="13" t="s">
        <v>95</v>
      </c>
      <c r="AG17" s="13">
        <v>18.748639000000001</v>
      </c>
      <c r="AH17" s="13">
        <v>-70.360500000000002</v>
      </c>
      <c r="AI17" s="15" t="s">
        <v>61</v>
      </c>
      <c r="AJ17" s="15" t="s">
        <v>62</v>
      </c>
      <c r="AK17" s="15" t="s">
        <v>96</v>
      </c>
      <c r="AL17" s="23" t="s">
        <v>64</v>
      </c>
      <c r="AM17" s="16" t="s">
        <v>97</v>
      </c>
      <c r="AN17" s="16"/>
      <c r="AO17" s="16" t="s">
        <v>97</v>
      </c>
      <c r="AP17" s="13"/>
      <c r="AQ17" s="23" t="s">
        <v>66</v>
      </c>
      <c r="AR17" t="s">
        <v>2110</v>
      </c>
    </row>
    <row r="18" spans="1:44" x14ac:dyDescent="0.2">
      <c r="A18" s="21">
        <v>1</v>
      </c>
      <c r="B18" s="20" t="s">
        <v>42</v>
      </c>
      <c r="C18" s="20" t="s">
        <v>43</v>
      </c>
      <c r="D18" s="20" t="s">
        <v>67</v>
      </c>
      <c r="E18" s="20" t="s">
        <v>103</v>
      </c>
      <c r="F18" s="20" t="s">
        <v>46</v>
      </c>
      <c r="G18" s="20"/>
      <c r="H18" s="32" t="s">
        <v>91</v>
      </c>
      <c r="I18" s="21"/>
      <c r="J18" s="21"/>
      <c r="K18" s="21"/>
      <c r="L18" s="17" t="s">
        <v>46</v>
      </c>
      <c r="M18" s="17" t="s">
        <v>49</v>
      </c>
      <c r="N18" s="18" t="s">
        <v>50</v>
      </c>
      <c r="O18" s="18" t="s">
        <v>51</v>
      </c>
      <c r="P18" s="19" t="s">
        <v>52</v>
      </c>
      <c r="Q18" s="20" t="s">
        <v>53</v>
      </c>
      <c r="R18" s="21">
        <v>2016</v>
      </c>
      <c r="S18" s="21"/>
      <c r="T18" s="13" t="s">
        <v>54</v>
      </c>
      <c r="U18" s="13" t="s">
        <v>55</v>
      </c>
      <c r="V18" s="13" t="s">
        <v>56</v>
      </c>
      <c r="W18" s="13" t="s">
        <v>92</v>
      </c>
      <c r="X18" s="13"/>
      <c r="Y18" s="13"/>
      <c r="Z18" s="15" t="s">
        <v>93</v>
      </c>
      <c r="AA18" s="13"/>
      <c r="AC18" s="26">
        <v>636</v>
      </c>
      <c r="AD18" s="13"/>
      <c r="AE18" s="13" t="s">
        <v>94</v>
      </c>
      <c r="AF18" s="13" t="s">
        <v>95</v>
      </c>
      <c r="AG18" s="13">
        <v>18.748639000000001</v>
      </c>
      <c r="AH18" s="13">
        <v>-70.360500000000002</v>
      </c>
      <c r="AI18" s="15" t="s">
        <v>61</v>
      </c>
      <c r="AJ18" s="15" t="s">
        <v>62</v>
      </c>
      <c r="AK18" s="15" t="s">
        <v>96</v>
      </c>
      <c r="AL18" s="23" t="s">
        <v>64</v>
      </c>
      <c r="AM18" s="16" t="s">
        <v>97</v>
      </c>
      <c r="AN18" s="16"/>
      <c r="AO18" s="16" t="s">
        <v>97</v>
      </c>
      <c r="AP18" s="13"/>
      <c r="AQ18" s="23" t="s">
        <v>66</v>
      </c>
      <c r="AR18" t="s">
        <v>2110</v>
      </c>
    </row>
    <row r="19" spans="1:44" x14ac:dyDescent="0.2">
      <c r="A19" s="21">
        <v>1</v>
      </c>
      <c r="B19" s="29" t="s">
        <v>71</v>
      </c>
      <c r="C19" s="29" t="s">
        <v>43</v>
      </c>
      <c r="D19" s="29" t="s">
        <v>67</v>
      </c>
      <c r="E19" s="20" t="s">
        <v>45</v>
      </c>
      <c r="F19" s="20" t="s">
        <v>46</v>
      </c>
      <c r="G19" s="20"/>
      <c r="H19" s="32" t="s">
        <v>91</v>
      </c>
      <c r="I19" s="29"/>
      <c r="J19" s="29" t="s">
        <v>104</v>
      </c>
      <c r="K19" s="29" t="s">
        <v>104</v>
      </c>
      <c r="L19" s="17" t="s">
        <v>46</v>
      </c>
      <c r="M19" s="17" t="s">
        <v>49</v>
      </c>
      <c r="N19" s="18" t="s">
        <v>50</v>
      </c>
      <c r="O19" s="18" t="s">
        <v>51</v>
      </c>
      <c r="P19" s="19" t="s">
        <v>52</v>
      </c>
      <c r="Q19" s="20" t="s">
        <v>53</v>
      </c>
      <c r="R19" s="21">
        <v>2016</v>
      </c>
      <c r="S19" s="21"/>
      <c r="T19" s="13" t="s">
        <v>54</v>
      </c>
      <c r="U19" s="13" t="s">
        <v>55</v>
      </c>
      <c r="V19" s="13" t="s">
        <v>56</v>
      </c>
      <c r="W19" s="13" t="s">
        <v>92</v>
      </c>
      <c r="X19" s="13"/>
      <c r="Y19" s="13"/>
      <c r="Z19" s="15" t="s">
        <v>93</v>
      </c>
      <c r="AA19" s="13"/>
      <c r="AC19" s="26">
        <v>636</v>
      </c>
      <c r="AD19" s="13"/>
      <c r="AE19" s="13" t="s">
        <v>94</v>
      </c>
      <c r="AF19" s="13" t="s">
        <v>95</v>
      </c>
      <c r="AG19" s="13">
        <v>18.748639000000001</v>
      </c>
      <c r="AH19" s="13">
        <v>-70.360500000000002</v>
      </c>
      <c r="AI19" s="15" t="s">
        <v>61</v>
      </c>
      <c r="AJ19" s="15" t="s">
        <v>62</v>
      </c>
      <c r="AK19" s="15" t="s">
        <v>96</v>
      </c>
      <c r="AL19" s="23" t="s">
        <v>64</v>
      </c>
      <c r="AM19" s="16" t="s">
        <v>97</v>
      </c>
      <c r="AN19" s="16"/>
      <c r="AO19" s="16" t="s">
        <v>97</v>
      </c>
      <c r="AP19" s="13"/>
      <c r="AQ19" s="23" t="s">
        <v>66</v>
      </c>
      <c r="AR19" t="s">
        <v>2110</v>
      </c>
    </row>
    <row r="20" spans="1:44" x14ac:dyDescent="0.2">
      <c r="A20" s="28">
        <v>1</v>
      </c>
      <c r="B20" s="29" t="s">
        <v>71</v>
      </c>
      <c r="C20" s="29" t="s">
        <v>43</v>
      </c>
      <c r="D20" s="29" t="s">
        <v>67</v>
      </c>
      <c r="E20" s="20" t="s">
        <v>45</v>
      </c>
      <c r="F20" s="20" t="s">
        <v>46</v>
      </c>
      <c r="G20" s="20"/>
      <c r="H20" s="32" t="s">
        <v>91</v>
      </c>
      <c r="I20" s="29"/>
      <c r="J20" s="29" t="s">
        <v>105</v>
      </c>
      <c r="K20" s="29" t="s">
        <v>105</v>
      </c>
      <c r="L20" s="17" t="s">
        <v>46</v>
      </c>
      <c r="M20" s="17" t="s">
        <v>49</v>
      </c>
      <c r="N20" s="18" t="s">
        <v>50</v>
      </c>
      <c r="O20" s="18" t="s">
        <v>51</v>
      </c>
      <c r="P20" s="19" t="s">
        <v>52</v>
      </c>
      <c r="Q20" s="20" t="s">
        <v>53</v>
      </c>
      <c r="R20" s="21">
        <v>2016</v>
      </c>
      <c r="S20" s="21"/>
      <c r="T20" s="13" t="s">
        <v>54</v>
      </c>
      <c r="U20" s="13" t="s">
        <v>55</v>
      </c>
      <c r="V20" s="13" t="s">
        <v>56</v>
      </c>
      <c r="W20" s="13" t="s">
        <v>92</v>
      </c>
      <c r="X20" s="13"/>
      <c r="Y20" s="13"/>
      <c r="Z20" s="15" t="s">
        <v>93</v>
      </c>
      <c r="AA20" s="13"/>
      <c r="AC20" s="26">
        <v>636</v>
      </c>
      <c r="AD20" s="13"/>
      <c r="AE20" s="13" t="s">
        <v>94</v>
      </c>
      <c r="AF20" s="13" t="s">
        <v>95</v>
      </c>
      <c r="AG20" s="13">
        <v>18.748639000000001</v>
      </c>
      <c r="AH20" s="13">
        <v>-70.360500000000002</v>
      </c>
      <c r="AI20" s="15" t="s">
        <v>61</v>
      </c>
      <c r="AJ20" s="15" t="s">
        <v>62</v>
      </c>
      <c r="AK20" s="15" t="s">
        <v>96</v>
      </c>
      <c r="AL20" s="23" t="s">
        <v>64</v>
      </c>
      <c r="AM20" s="16" t="s">
        <v>97</v>
      </c>
      <c r="AN20" s="16"/>
      <c r="AO20" s="16" t="s">
        <v>97</v>
      </c>
      <c r="AP20" s="13"/>
      <c r="AQ20" s="23" t="s">
        <v>66</v>
      </c>
      <c r="AR20" t="s">
        <v>2110</v>
      </c>
    </row>
    <row r="21" spans="1:44" s="5" customFormat="1" x14ac:dyDescent="0.2">
      <c r="A21" s="28">
        <v>1</v>
      </c>
      <c r="B21" s="29" t="s">
        <v>42</v>
      </c>
      <c r="C21" s="29" t="s">
        <v>43</v>
      </c>
      <c r="D21" s="29" t="s">
        <v>44</v>
      </c>
      <c r="E21" s="20" t="s">
        <v>69</v>
      </c>
      <c r="F21" s="20"/>
      <c r="G21" s="20"/>
      <c r="H21" s="30"/>
      <c r="L21" s="17" t="s">
        <v>46</v>
      </c>
      <c r="M21" s="17" t="s">
        <v>49</v>
      </c>
      <c r="N21" s="18" t="s">
        <v>50</v>
      </c>
      <c r="O21" s="3" t="s">
        <v>106</v>
      </c>
      <c r="P21" s="19" t="s">
        <v>52</v>
      </c>
      <c r="Q21" s="20" t="s">
        <v>53</v>
      </c>
      <c r="R21" s="21">
        <v>2016</v>
      </c>
      <c r="S21" s="21"/>
      <c r="T21" s="29" t="s">
        <v>54</v>
      </c>
      <c r="U21" s="29" t="s">
        <v>107</v>
      </c>
      <c r="V21" s="29" t="s">
        <v>107</v>
      </c>
      <c r="W21" s="21" t="s">
        <v>108</v>
      </c>
      <c r="X21" s="21"/>
      <c r="Y21" s="21"/>
      <c r="Z21" s="20" t="s">
        <v>109</v>
      </c>
      <c r="AA21" s="20" t="s">
        <v>110</v>
      </c>
      <c r="AB21" s="20" t="s">
        <v>111</v>
      </c>
      <c r="AC21" s="31">
        <v>640</v>
      </c>
      <c r="AG21" s="5">
        <v>17.999130999999998</v>
      </c>
      <c r="AH21" s="5">
        <v>-76.359223</v>
      </c>
      <c r="AI21" s="20" t="s">
        <v>53</v>
      </c>
      <c r="AJ21" s="20" t="s">
        <v>112</v>
      </c>
      <c r="AL21" s="29" t="s">
        <v>113</v>
      </c>
      <c r="AM21" s="30" t="s">
        <v>114</v>
      </c>
      <c r="AN21" s="30" t="s">
        <v>115</v>
      </c>
      <c r="AO21" s="27" t="str">
        <f>TRIM(AM21&amp;"/"&amp;AN21)</f>
        <v>1974-08-3/1974-08-8</v>
      </c>
      <c r="AQ21" s="29" t="s">
        <v>116</v>
      </c>
      <c r="AR21" t="s">
        <v>2110</v>
      </c>
    </row>
    <row r="22" spans="1:44" s="5" customFormat="1" x14ac:dyDescent="0.2">
      <c r="A22" s="28">
        <v>1</v>
      </c>
      <c r="B22" s="29" t="s">
        <v>71</v>
      </c>
      <c r="C22" s="29" t="s">
        <v>43</v>
      </c>
      <c r="D22" s="29" t="s">
        <v>67</v>
      </c>
      <c r="E22" s="20" t="s">
        <v>69</v>
      </c>
      <c r="F22" s="20"/>
      <c r="G22" s="20"/>
      <c r="H22" s="30"/>
      <c r="L22" s="71" t="s">
        <v>46</v>
      </c>
      <c r="M22" s="17" t="s">
        <v>49</v>
      </c>
      <c r="N22" s="18" t="s">
        <v>50</v>
      </c>
      <c r="O22" s="3" t="s">
        <v>106</v>
      </c>
      <c r="P22" s="19" t="s">
        <v>52</v>
      </c>
      <c r="Q22" s="20" t="s">
        <v>53</v>
      </c>
      <c r="R22" s="21">
        <v>2016</v>
      </c>
      <c r="S22" s="21"/>
      <c r="T22" s="29" t="s">
        <v>54</v>
      </c>
      <c r="U22" s="29" t="s">
        <v>107</v>
      </c>
      <c r="V22" s="29" t="s">
        <v>107</v>
      </c>
      <c r="W22" s="21" t="s">
        <v>108</v>
      </c>
      <c r="X22" s="21"/>
      <c r="Y22" s="21"/>
      <c r="Z22" s="20" t="s">
        <v>109</v>
      </c>
      <c r="AA22" s="20" t="s">
        <v>110</v>
      </c>
      <c r="AB22" s="20" t="s">
        <v>111</v>
      </c>
      <c r="AC22" s="31">
        <v>640</v>
      </c>
      <c r="AG22" s="5">
        <v>17.999130999999998</v>
      </c>
      <c r="AH22" s="5">
        <v>-76.359223</v>
      </c>
      <c r="AI22" s="20" t="s">
        <v>53</v>
      </c>
      <c r="AJ22" s="20" t="s">
        <v>112</v>
      </c>
      <c r="AL22" s="29" t="s">
        <v>113</v>
      </c>
      <c r="AM22" s="30" t="s">
        <v>114</v>
      </c>
      <c r="AN22" s="30" t="s">
        <v>115</v>
      </c>
      <c r="AO22" s="27" t="str">
        <f>TRIM(AM22&amp;"/"&amp;AN22)</f>
        <v>1974-08-3/1974-08-8</v>
      </c>
      <c r="AQ22" s="29" t="s">
        <v>116</v>
      </c>
      <c r="AR22" t="s">
        <v>2110</v>
      </c>
    </row>
    <row r="23" spans="1:44" s="5" customFormat="1" x14ac:dyDescent="0.2">
      <c r="A23" s="28">
        <v>1</v>
      </c>
      <c r="B23" s="29" t="s">
        <v>71</v>
      </c>
      <c r="C23" s="29" t="s">
        <v>43</v>
      </c>
      <c r="D23" s="29" t="s">
        <v>67</v>
      </c>
      <c r="E23" s="20" t="s">
        <v>69</v>
      </c>
      <c r="F23" s="20"/>
      <c r="G23" s="20"/>
      <c r="H23" s="30"/>
      <c r="L23" s="71" t="s">
        <v>46</v>
      </c>
      <c r="M23" s="17" t="s">
        <v>49</v>
      </c>
      <c r="N23" s="18" t="s">
        <v>50</v>
      </c>
      <c r="O23" s="3" t="s">
        <v>106</v>
      </c>
      <c r="P23" s="19" t="s">
        <v>52</v>
      </c>
      <c r="Q23" s="20" t="s">
        <v>53</v>
      </c>
      <c r="R23" s="21">
        <v>2016</v>
      </c>
      <c r="S23" s="21"/>
      <c r="T23" s="29" t="s">
        <v>54</v>
      </c>
      <c r="U23" s="29" t="s">
        <v>107</v>
      </c>
      <c r="V23" s="29" t="s">
        <v>107</v>
      </c>
      <c r="W23" s="21" t="s">
        <v>108</v>
      </c>
      <c r="X23" s="21"/>
      <c r="Y23" s="21"/>
      <c r="Z23" s="20" t="s">
        <v>109</v>
      </c>
      <c r="AA23" s="20" t="s">
        <v>110</v>
      </c>
      <c r="AB23" s="20" t="s">
        <v>111</v>
      </c>
      <c r="AC23" s="31">
        <v>640</v>
      </c>
      <c r="AG23" s="5">
        <v>17.999130999999998</v>
      </c>
      <c r="AH23" s="5">
        <v>-76.359223</v>
      </c>
      <c r="AI23" s="20" t="s">
        <v>53</v>
      </c>
      <c r="AJ23" s="20" t="s">
        <v>112</v>
      </c>
      <c r="AL23" s="29" t="s">
        <v>113</v>
      </c>
      <c r="AM23" s="30" t="s">
        <v>114</v>
      </c>
      <c r="AN23" s="30" t="s">
        <v>115</v>
      </c>
      <c r="AO23" s="27" t="str">
        <f>TRIM(AM23&amp;"/"&amp;AN23)</f>
        <v>1974-08-3/1974-08-8</v>
      </c>
      <c r="AQ23" s="29" t="s">
        <v>116</v>
      </c>
      <c r="AR23" t="s">
        <v>2110</v>
      </c>
    </row>
    <row r="24" spans="1:44" s="5" customFormat="1" x14ac:dyDescent="0.2">
      <c r="A24" s="28">
        <v>1</v>
      </c>
      <c r="B24" s="29" t="s">
        <v>42</v>
      </c>
      <c r="C24" s="29" t="s">
        <v>43</v>
      </c>
      <c r="D24" s="29" t="s">
        <v>67</v>
      </c>
      <c r="E24" s="20" t="s">
        <v>69</v>
      </c>
      <c r="F24" s="20"/>
      <c r="G24" s="20"/>
      <c r="H24" s="32" t="s">
        <v>117</v>
      </c>
      <c r="L24" s="17" t="s">
        <v>46</v>
      </c>
      <c r="M24" s="17" t="s">
        <v>49</v>
      </c>
      <c r="N24" s="18" t="s">
        <v>50</v>
      </c>
      <c r="O24" s="3" t="s">
        <v>106</v>
      </c>
      <c r="P24" s="19" t="s">
        <v>52</v>
      </c>
      <c r="Q24" s="20" t="s">
        <v>53</v>
      </c>
      <c r="R24" s="21">
        <v>2016</v>
      </c>
      <c r="S24" s="21"/>
      <c r="T24" s="29" t="s">
        <v>54</v>
      </c>
      <c r="U24" s="29" t="s">
        <v>107</v>
      </c>
      <c r="V24" s="29" t="s">
        <v>107</v>
      </c>
      <c r="W24" s="21" t="s">
        <v>108</v>
      </c>
      <c r="X24" s="21"/>
      <c r="Y24" s="21"/>
      <c r="Z24" s="20" t="s">
        <v>109</v>
      </c>
      <c r="AA24" s="20" t="s">
        <v>118</v>
      </c>
      <c r="AB24" s="20" t="s">
        <v>111</v>
      </c>
      <c r="AC24" s="31">
        <v>640</v>
      </c>
      <c r="AG24" s="5">
        <v>17.999130999999998</v>
      </c>
      <c r="AH24" s="5">
        <v>-76.359223</v>
      </c>
      <c r="AI24" s="20" t="s">
        <v>53</v>
      </c>
      <c r="AJ24" s="20" t="s">
        <v>112</v>
      </c>
      <c r="AL24" s="29" t="s">
        <v>119</v>
      </c>
      <c r="AM24" s="30" t="s">
        <v>114</v>
      </c>
      <c r="AN24" s="30"/>
      <c r="AO24" s="30" t="s">
        <v>114</v>
      </c>
      <c r="AQ24" s="29" t="s">
        <v>116</v>
      </c>
      <c r="AR24" t="s">
        <v>2110</v>
      </c>
    </row>
    <row r="25" spans="1:44" s="5" customFormat="1" x14ac:dyDescent="0.2">
      <c r="A25" s="28">
        <v>1</v>
      </c>
      <c r="B25" s="29" t="s">
        <v>42</v>
      </c>
      <c r="C25" s="29" t="s">
        <v>43</v>
      </c>
      <c r="D25" s="29" t="s">
        <v>67</v>
      </c>
      <c r="E25" s="20" t="s">
        <v>45</v>
      </c>
      <c r="F25" s="20"/>
      <c r="G25" s="20"/>
      <c r="H25" s="30"/>
      <c r="L25" s="17" t="s">
        <v>46</v>
      </c>
      <c r="M25" s="17" t="s">
        <v>49</v>
      </c>
      <c r="N25" s="18" t="s">
        <v>50</v>
      </c>
      <c r="O25" s="3" t="s">
        <v>106</v>
      </c>
      <c r="P25" s="19" t="s">
        <v>52</v>
      </c>
      <c r="Q25" s="20" t="s">
        <v>53</v>
      </c>
      <c r="R25" s="21">
        <v>2016</v>
      </c>
      <c r="S25" s="21"/>
      <c r="T25" s="29" t="s">
        <v>54</v>
      </c>
      <c r="U25" s="29" t="s">
        <v>107</v>
      </c>
      <c r="V25" s="29" t="s">
        <v>107</v>
      </c>
      <c r="W25" s="21" t="s">
        <v>108</v>
      </c>
      <c r="Z25" s="20" t="s">
        <v>120</v>
      </c>
      <c r="AA25" s="20" t="s">
        <v>121</v>
      </c>
      <c r="AB25" s="20" t="s">
        <v>122</v>
      </c>
      <c r="AC25" s="31">
        <v>1676</v>
      </c>
      <c r="AG25" s="5">
        <v>18.053531</v>
      </c>
      <c r="AH25" s="5">
        <v>-76.599768999999995</v>
      </c>
      <c r="AI25" s="20" t="s">
        <v>53</v>
      </c>
      <c r="AJ25" s="20" t="s">
        <v>112</v>
      </c>
      <c r="AL25" s="29" t="s">
        <v>123</v>
      </c>
      <c r="AM25" s="30" t="s">
        <v>124</v>
      </c>
      <c r="AN25" s="30" t="s">
        <v>125</v>
      </c>
      <c r="AO25" s="27" t="str">
        <f>TRIM(AM25&amp;"/"&amp;AN25)</f>
        <v>1972-12-17/1973-01-01</v>
      </c>
      <c r="AQ25" s="29" t="s">
        <v>126</v>
      </c>
      <c r="AR25" t="s">
        <v>2110</v>
      </c>
    </row>
    <row r="26" spans="1:44" s="5" customFormat="1" x14ac:dyDescent="0.2">
      <c r="A26" s="28">
        <v>1</v>
      </c>
      <c r="B26" s="29" t="s">
        <v>71</v>
      </c>
      <c r="C26" s="29" t="s">
        <v>43</v>
      </c>
      <c r="D26" s="29" t="s">
        <v>67</v>
      </c>
      <c r="E26" s="20" t="s">
        <v>69</v>
      </c>
      <c r="F26" s="20"/>
      <c r="G26" s="20"/>
      <c r="H26" s="30"/>
      <c r="L26" s="17" t="s">
        <v>46</v>
      </c>
      <c r="M26" s="17" t="s">
        <v>49</v>
      </c>
      <c r="N26" s="18" t="s">
        <v>50</v>
      </c>
      <c r="O26" s="3" t="s">
        <v>106</v>
      </c>
      <c r="P26" s="19" t="s">
        <v>52</v>
      </c>
      <c r="Q26" s="20" t="s">
        <v>53</v>
      </c>
      <c r="R26" s="21">
        <v>2016</v>
      </c>
      <c r="S26" s="21"/>
      <c r="T26" s="29" t="s">
        <v>54</v>
      </c>
      <c r="U26" s="29" t="s">
        <v>107</v>
      </c>
      <c r="V26" s="29" t="s">
        <v>107</v>
      </c>
      <c r="W26" s="21" t="s">
        <v>108</v>
      </c>
      <c r="Z26" s="20" t="s">
        <v>120</v>
      </c>
      <c r="AA26" s="20" t="s">
        <v>121</v>
      </c>
      <c r="AB26" s="20" t="s">
        <v>122</v>
      </c>
      <c r="AC26" s="31">
        <v>1676</v>
      </c>
      <c r="AG26" s="5">
        <v>18.053531</v>
      </c>
      <c r="AH26" s="5">
        <v>-76.599768999999995</v>
      </c>
      <c r="AI26" s="20" t="s">
        <v>53</v>
      </c>
      <c r="AJ26" s="20" t="s">
        <v>112</v>
      </c>
      <c r="AL26" s="29" t="s">
        <v>123</v>
      </c>
      <c r="AM26" s="30" t="s">
        <v>124</v>
      </c>
      <c r="AN26" s="30" t="s">
        <v>125</v>
      </c>
      <c r="AO26" s="27" t="str">
        <f>TRIM(AM26&amp;"/"&amp;AN26)</f>
        <v>1972-12-17/1973-01-01</v>
      </c>
      <c r="AQ26" s="29" t="s">
        <v>126</v>
      </c>
      <c r="AR26" t="s">
        <v>2110</v>
      </c>
    </row>
    <row r="27" spans="1:44" s="5" customFormat="1" x14ac:dyDescent="0.2">
      <c r="A27" s="28">
        <v>1</v>
      </c>
      <c r="B27" s="29" t="s">
        <v>71</v>
      </c>
      <c r="C27" s="29" t="s">
        <v>43</v>
      </c>
      <c r="D27" s="29" t="s">
        <v>67</v>
      </c>
      <c r="E27" s="20" t="s">
        <v>69</v>
      </c>
      <c r="F27" s="20"/>
      <c r="G27" s="20"/>
      <c r="H27" s="30"/>
      <c r="L27" s="17" t="s">
        <v>46</v>
      </c>
      <c r="M27" s="17" t="s">
        <v>49</v>
      </c>
      <c r="N27" s="18" t="s">
        <v>50</v>
      </c>
      <c r="O27" s="3" t="s">
        <v>106</v>
      </c>
      <c r="P27" s="19" t="s">
        <v>52</v>
      </c>
      <c r="Q27" s="20" t="s">
        <v>53</v>
      </c>
      <c r="R27" s="21">
        <v>2016</v>
      </c>
      <c r="S27" s="21"/>
      <c r="T27" s="29" t="s">
        <v>54</v>
      </c>
      <c r="U27" s="29" t="s">
        <v>107</v>
      </c>
      <c r="V27" s="29" t="s">
        <v>107</v>
      </c>
      <c r="W27" s="21" t="s">
        <v>108</v>
      </c>
      <c r="Z27" s="20" t="s">
        <v>120</v>
      </c>
      <c r="AA27" s="20" t="s">
        <v>127</v>
      </c>
      <c r="AB27" s="20"/>
      <c r="AC27" s="31"/>
      <c r="AG27" s="5">
        <v>18.053531</v>
      </c>
      <c r="AH27" s="5">
        <v>-76.599768999999995</v>
      </c>
      <c r="AI27" s="20" t="s">
        <v>53</v>
      </c>
      <c r="AJ27" s="20" t="s">
        <v>112</v>
      </c>
      <c r="AL27" s="29"/>
      <c r="AM27" s="30" t="s">
        <v>124</v>
      </c>
      <c r="AN27" s="30" t="s">
        <v>128</v>
      </c>
      <c r="AO27" s="27" t="str">
        <f>TRIM(AM27&amp;"/"&amp;AN27)</f>
        <v>1972-12-17/1973-02-01</v>
      </c>
      <c r="AQ27" s="29" t="s">
        <v>126</v>
      </c>
      <c r="AR27" t="s">
        <v>2110</v>
      </c>
    </row>
    <row r="28" spans="1:44" s="5" customFormat="1" x14ac:dyDescent="0.2">
      <c r="A28" s="28">
        <v>1</v>
      </c>
      <c r="B28" s="29" t="s">
        <v>71</v>
      </c>
      <c r="C28" s="29" t="s">
        <v>43</v>
      </c>
      <c r="D28" s="29" t="s">
        <v>67</v>
      </c>
      <c r="E28" s="20" t="s">
        <v>99</v>
      </c>
      <c r="F28" s="20"/>
      <c r="G28" s="20"/>
      <c r="H28" s="30"/>
      <c r="L28" s="17" t="s">
        <v>46</v>
      </c>
      <c r="M28" s="17" t="s">
        <v>49</v>
      </c>
      <c r="N28" s="18" t="s">
        <v>50</v>
      </c>
      <c r="O28" s="3" t="s">
        <v>106</v>
      </c>
      <c r="P28" s="19" t="s">
        <v>52</v>
      </c>
      <c r="Q28" s="20" t="s">
        <v>53</v>
      </c>
      <c r="R28" s="21">
        <v>2016</v>
      </c>
      <c r="S28" s="21"/>
      <c r="T28" s="29" t="s">
        <v>54</v>
      </c>
      <c r="U28" s="29" t="s">
        <v>107</v>
      </c>
      <c r="V28" s="29" t="s">
        <v>107</v>
      </c>
      <c r="W28" s="21" t="s">
        <v>108</v>
      </c>
      <c r="Z28" s="20" t="s">
        <v>129</v>
      </c>
      <c r="AA28" s="20" t="s">
        <v>130</v>
      </c>
      <c r="AB28" s="20" t="s">
        <v>131</v>
      </c>
      <c r="AC28" s="31">
        <v>1370</v>
      </c>
      <c r="AG28" s="5">
        <v>18.048521000000001</v>
      </c>
      <c r="AH28" s="5">
        <v>-76.605350999999999</v>
      </c>
      <c r="AI28" s="20" t="s">
        <v>61</v>
      </c>
      <c r="AJ28" s="20" t="s">
        <v>112</v>
      </c>
      <c r="AL28" s="29" t="s">
        <v>119</v>
      </c>
      <c r="AM28" s="30" t="s">
        <v>132</v>
      </c>
      <c r="AN28" s="30" t="s">
        <v>133</v>
      </c>
      <c r="AO28" s="27" t="str">
        <f>TRIM(AM28&amp;"/"&amp;AN28)</f>
        <v>1974-08-01/1974-08-05</v>
      </c>
      <c r="AQ28" s="29" t="s">
        <v>116</v>
      </c>
      <c r="AR28" t="s">
        <v>2110</v>
      </c>
    </row>
    <row r="29" spans="1:44" x14ac:dyDescent="0.2">
      <c r="A29" s="28">
        <v>1</v>
      </c>
      <c r="C29" s="29" t="s">
        <v>43</v>
      </c>
      <c r="D29" s="29"/>
      <c r="E29" s="20" t="s">
        <v>45</v>
      </c>
      <c r="F29" t="s">
        <v>46</v>
      </c>
      <c r="L29" s="17" t="s">
        <v>46</v>
      </c>
      <c r="M29" s="17" t="s">
        <v>49</v>
      </c>
      <c r="N29" s="18" t="s">
        <v>50</v>
      </c>
      <c r="O29" s="3" t="s">
        <v>134</v>
      </c>
      <c r="P29" s="19" t="s">
        <v>135</v>
      </c>
      <c r="Q29" s="20" t="s">
        <v>53</v>
      </c>
      <c r="R29" s="21">
        <v>2015</v>
      </c>
      <c r="S29" s="21"/>
      <c r="T29" s="29" t="s">
        <v>54</v>
      </c>
      <c r="U29" s="29" t="s">
        <v>136</v>
      </c>
      <c r="V29" s="29" t="s">
        <v>136</v>
      </c>
      <c r="W29" s="21" t="s">
        <v>137</v>
      </c>
      <c r="Z29" s="20" t="s">
        <v>138</v>
      </c>
      <c r="AC29" s="31">
        <v>165</v>
      </c>
      <c r="AE29" s="15" t="s">
        <v>139</v>
      </c>
      <c r="AF29" s="15" t="s">
        <v>140</v>
      </c>
      <c r="AG29" s="26">
        <v>20.180430000000001</v>
      </c>
      <c r="AH29" s="26">
        <v>-75.778059999999996</v>
      </c>
      <c r="AI29" s="23" t="s">
        <v>141</v>
      </c>
      <c r="AJ29" s="23"/>
      <c r="AK29" t="s">
        <v>142</v>
      </c>
      <c r="AL29" s="23" t="s">
        <v>143</v>
      </c>
      <c r="AM29" s="24" t="s">
        <v>144</v>
      </c>
      <c r="AO29" s="24" t="s">
        <v>144</v>
      </c>
      <c r="AQ29" s="23" t="s">
        <v>145</v>
      </c>
      <c r="AR29" t="s">
        <v>2110</v>
      </c>
    </row>
    <row r="30" spans="1:44" s="5" customFormat="1" x14ac:dyDescent="0.2">
      <c r="A30" s="28">
        <v>1</v>
      </c>
      <c r="C30" s="29" t="s">
        <v>43</v>
      </c>
      <c r="E30" s="29" t="s">
        <v>45</v>
      </c>
      <c r="F30" s="29" t="s">
        <v>46</v>
      </c>
      <c r="G30" s="29"/>
      <c r="H30" s="30"/>
      <c r="J30" s="5" t="s">
        <v>146</v>
      </c>
      <c r="L30" s="17" t="s">
        <v>46</v>
      </c>
      <c r="M30" s="17" t="s">
        <v>49</v>
      </c>
      <c r="N30" s="18" t="s">
        <v>50</v>
      </c>
      <c r="O30" s="3" t="s">
        <v>134</v>
      </c>
      <c r="P30" s="19" t="s">
        <v>135</v>
      </c>
      <c r="Q30" s="20" t="s">
        <v>53</v>
      </c>
      <c r="R30" s="21">
        <v>2015</v>
      </c>
      <c r="S30" s="21"/>
      <c r="T30" s="29" t="s">
        <v>54</v>
      </c>
      <c r="U30" s="29" t="s">
        <v>136</v>
      </c>
      <c r="V30" s="29" t="s">
        <v>136</v>
      </c>
      <c r="W30" s="29" t="s">
        <v>147</v>
      </c>
      <c r="Y30" s="29" t="s">
        <v>148</v>
      </c>
      <c r="Z30" s="29" t="s">
        <v>149</v>
      </c>
      <c r="AC30" s="33"/>
      <c r="AE30" s="20" t="s">
        <v>150</v>
      </c>
      <c r="AF30" s="20" t="s">
        <v>151</v>
      </c>
      <c r="AG30" s="34">
        <v>22.121411999999999</v>
      </c>
      <c r="AH30" s="33">
        <v>-80.326438999999993</v>
      </c>
      <c r="AI30" s="29" t="s">
        <v>141</v>
      </c>
      <c r="AJ30" s="29" t="s">
        <v>152</v>
      </c>
      <c r="AL30" s="29" t="s">
        <v>153</v>
      </c>
      <c r="AM30" s="35" t="s">
        <v>154</v>
      </c>
      <c r="AN30" s="30"/>
      <c r="AO30" s="35" t="s">
        <v>154</v>
      </c>
      <c r="AQ30" s="29" t="s">
        <v>141</v>
      </c>
      <c r="AR30" t="s">
        <v>2110</v>
      </c>
    </row>
    <row r="31" spans="1:44" x14ac:dyDescent="0.2">
      <c r="A31" s="28">
        <v>3</v>
      </c>
      <c r="B31" s="23"/>
      <c r="C31" s="23" t="s">
        <v>43</v>
      </c>
      <c r="E31" s="23" t="s">
        <v>103</v>
      </c>
      <c r="H31" s="1" t="s">
        <v>155</v>
      </c>
      <c r="L31" s="17" t="s">
        <v>46</v>
      </c>
      <c r="M31" s="17" t="s">
        <v>49</v>
      </c>
      <c r="N31" s="18" t="s">
        <v>50</v>
      </c>
      <c r="O31" s="3" t="s">
        <v>134</v>
      </c>
      <c r="P31" s="19" t="s">
        <v>135</v>
      </c>
      <c r="Q31" s="20" t="s">
        <v>53</v>
      </c>
      <c r="R31" s="21">
        <v>2016</v>
      </c>
      <c r="S31" s="21"/>
      <c r="T31" s="29" t="s">
        <v>54</v>
      </c>
      <c r="U31" s="29" t="s">
        <v>55</v>
      </c>
      <c r="V31" s="23" t="s">
        <v>56</v>
      </c>
      <c r="W31" s="23" t="s">
        <v>75</v>
      </c>
      <c r="Z31" s="23" t="s">
        <v>156</v>
      </c>
      <c r="AC31" s="27">
        <v>440</v>
      </c>
      <c r="AG31">
        <v>19.177277</v>
      </c>
      <c r="AH31">
        <v>-70.670637999999997</v>
      </c>
      <c r="AI31" s="20" t="s">
        <v>53</v>
      </c>
      <c r="AJ31" s="20" t="s">
        <v>112</v>
      </c>
      <c r="AK31" t="s">
        <v>157</v>
      </c>
      <c r="AL31" s="23" t="s">
        <v>158</v>
      </c>
      <c r="AM31" s="1" t="s">
        <v>159</v>
      </c>
      <c r="AN31" s="1" t="s">
        <v>160</v>
      </c>
      <c r="AO31" s="27" t="str">
        <f>TRIM(AM31&amp;"/"&amp;AN31)</f>
        <v>1995-07-24/1995-08-02</v>
      </c>
      <c r="AQ31" s="23" t="s">
        <v>126</v>
      </c>
      <c r="AR31" t="s">
        <v>2110</v>
      </c>
    </row>
    <row r="32" spans="1:44" x14ac:dyDescent="0.2">
      <c r="A32" s="28">
        <v>1</v>
      </c>
      <c r="C32" s="23" t="s">
        <v>43</v>
      </c>
      <c r="E32" s="20" t="s">
        <v>45</v>
      </c>
      <c r="F32" t="s">
        <v>46</v>
      </c>
      <c r="J32" t="s">
        <v>161</v>
      </c>
      <c r="L32" s="17" t="s">
        <v>46</v>
      </c>
      <c r="M32" s="17" t="s">
        <v>49</v>
      </c>
      <c r="N32" s="18" t="s">
        <v>50</v>
      </c>
      <c r="O32" s="3" t="s">
        <v>162</v>
      </c>
      <c r="P32" s="19" t="s">
        <v>163</v>
      </c>
      <c r="Q32" s="20" t="s">
        <v>61</v>
      </c>
      <c r="R32" s="21">
        <v>2015</v>
      </c>
      <c r="S32" s="21"/>
      <c r="T32" s="29" t="s">
        <v>54</v>
      </c>
      <c r="U32" s="29" t="s">
        <v>136</v>
      </c>
      <c r="V32" s="29" t="s">
        <v>136</v>
      </c>
      <c r="W32" s="21" t="s">
        <v>164</v>
      </c>
      <c r="Y32" s="29" t="s">
        <v>165</v>
      </c>
      <c r="Z32" s="20" t="s">
        <v>166</v>
      </c>
      <c r="AG32" s="6">
        <v>20.718910000000001</v>
      </c>
      <c r="AH32" s="6">
        <v>-75.633167</v>
      </c>
      <c r="AI32" s="20" t="s">
        <v>53</v>
      </c>
      <c r="AJ32" s="20" t="s">
        <v>112</v>
      </c>
      <c r="AK32" t="s">
        <v>167</v>
      </c>
      <c r="AM32" s="1" t="s">
        <v>144</v>
      </c>
      <c r="AO32" s="1" t="s">
        <v>144</v>
      </c>
      <c r="AQ32" s="23" t="s">
        <v>141</v>
      </c>
      <c r="AR32" t="s">
        <v>2110</v>
      </c>
    </row>
    <row r="33" spans="1:44" s="37" customFormat="1" x14ac:dyDescent="0.2">
      <c r="A33" s="36">
        <v>1</v>
      </c>
      <c r="C33" s="38" t="s">
        <v>43</v>
      </c>
      <c r="E33" s="39" t="s">
        <v>45</v>
      </c>
      <c r="F33" s="37" t="s">
        <v>46</v>
      </c>
      <c r="H33" s="40"/>
      <c r="L33" s="17" t="s">
        <v>46</v>
      </c>
      <c r="M33" s="17" t="s">
        <v>49</v>
      </c>
      <c r="N33" s="18" t="s">
        <v>50</v>
      </c>
      <c r="O33" s="18" t="s">
        <v>162</v>
      </c>
      <c r="P33" s="17" t="s">
        <v>163</v>
      </c>
      <c r="Q33" s="39" t="s">
        <v>61</v>
      </c>
      <c r="R33" s="41">
        <v>2015</v>
      </c>
      <c r="S33" s="41"/>
      <c r="T33" s="38" t="s">
        <v>54</v>
      </c>
      <c r="U33" s="38" t="s">
        <v>136</v>
      </c>
      <c r="V33" s="38" t="s">
        <v>136</v>
      </c>
      <c r="W33" s="41" t="s">
        <v>164</v>
      </c>
      <c r="Y33" s="38" t="s">
        <v>165</v>
      </c>
      <c r="Z33" s="39" t="s">
        <v>166</v>
      </c>
      <c r="AC33" s="42"/>
      <c r="AG33" s="42">
        <v>20.718910000000001</v>
      </c>
      <c r="AH33" s="42">
        <v>-75.633167</v>
      </c>
      <c r="AI33" s="39" t="s">
        <v>53</v>
      </c>
      <c r="AJ33" s="39" t="s">
        <v>112</v>
      </c>
      <c r="AK33" s="37" t="s">
        <v>167</v>
      </c>
      <c r="AM33" s="40" t="s">
        <v>144</v>
      </c>
      <c r="AN33" s="40"/>
      <c r="AO33" s="40" t="s">
        <v>144</v>
      </c>
      <c r="AQ33" s="38" t="s">
        <v>141</v>
      </c>
      <c r="AR33" t="s">
        <v>2110</v>
      </c>
    </row>
    <row r="34" spans="1:44" x14ac:dyDescent="0.2">
      <c r="A34" s="28">
        <v>1</v>
      </c>
      <c r="B34" t="s">
        <v>42</v>
      </c>
      <c r="C34" s="23" t="s">
        <v>43</v>
      </c>
      <c r="D34" t="s">
        <v>44</v>
      </c>
      <c r="E34" t="s">
        <v>45</v>
      </c>
      <c r="F34" t="s">
        <v>46</v>
      </c>
      <c r="H34" s="1" t="s">
        <v>168</v>
      </c>
      <c r="J34" t="s">
        <v>169</v>
      </c>
      <c r="K34" t="s">
        <v>169</v>
      </c>
      <c r="L34" s="17" t="s">
        <v>46</v>
      </c>
      <c r="M34" s="17" t="s">
        <v>49</v>
      </c>
      <c r="N34" s="18" t="s">
        <v>50</v>
      </c>
      <c r="O34" s="3" t="s">
        <v>170</v>
      </c>
      <c r="P34" s="19" t="s">
        <v>52</v>
      </c>
      <c r="Q34" s="20" t="s">
        <v>53</v>
      </c>
      <c r="R34" s="21">
        <v>2016</v>
      </c>
      <c r="S34" s="21"/>
      <c r="T34" s="13" t="s">
        <v>54</v>
      </c>
      <c r="U34" s="13" t="s">
        <v>55</v>
      </c>
      <c r="V34" s="13" t="s">
        <v>56</v>
      </c>
      <c r="W34" s="13" t="s">
        <v>57</v>
      </c>
      <c r="Z34" s="13" t="s">
        <v>171</v>
      </c>
      <c r="AC34" s="6">
        <v>58</v>
      </c>
      <c r="AE34" s="15" t="s">
        <v>172</v>
      </c>
      <c r="AF34" s="15" t="s">
        <v>173</v>
      </c>
      <c r="AG34">
        <v>19.228332999999999</v>
      </c>
      <c r="AH34">
        <v>-69.330888999999999</v>
      </c>
      <c r="AI34" s="23" t="s">
        <v>61</v>
      </c>
      <c r="AJ34" s="23" t="s">
        <v>62</v>
      </c>
      <c r="AK34" s="23" t="s">
        <v>174</v>
      </c>
      <c r="AL34" s="23" t="s">
        <v>175</v>
      </c>
      <c r="AM34" s="24" t="s">
        <v>176</v>
      </c>
      <c r="AO34" s="24" t="s">
        <v>176</v>
      </c>
      <c r="AQ34" s="23" t="s">
        <v>66</v>
      </c>
      <c r="AR34" t="s">
        <v>2110</v>
      </c>
    </row>
    <row r="35" spans="1:44" x14ac:dyDescent="0.2">
      <c r="A35" s="28">
        <v>1</v>
      </c>
      <c r="B35" s="23" t="s">
        <v>42</v>
      </c>
      <c r="C35" s="23" t="s">
        <v>43</v>
      </c>
      <c r="D35" s="23" t="s">
        <v>67</v>
      </c>
      <c r="E35" s="23" t="s">
        <v>45</v>
      </c>
      <c r="F35" s="23" t="s">
        <v>46</v>
      </c>
      <c r="G35" s="23"/>
      <c r="H35" s="24" t="s">
        <v>177</v>
      </c>
      <c r="L35" s="17" t="s">
        <v>46</v>
      </c>
      <c r="M35" s="17" t="s">
        <v>49</v>
      </c>
      <c r="N35" s="18" t="s">
        <v>50</v>
      </c>
      <c r="O35" s="3" t="s">
        <v>170</v>
      </c>
      <c r="P35" s="19" t="s">
        <v>52</v>
      </c>
      <c r="Q35" s="20" t="s">
        <v>53</v>
      </c>
      <c r="R35" s="21">
        <v>2016</v>
      </c>
      <c r="S35" s="21"/>
      <c r="T35" s="13" t="s">
        <v>54</v>
      </c>
      <c r="U35" s="13" t="s">
        <v>55</v>
      </c>
      <c r="V35" s="13" t="s">
        <v>56</v>
      </c>
      <c r="W35" s="23" t="s">
        <v>75</v>
      </c>
      <c r="Z35" s="23" t="s">
        <v>178</v>
      </c>
      <c r="AC35" s="27">
        <v>1655</v>
      </c>
      <c r="AE35" s="15" t="s">
        <v>179</v>
      </c>
      <c r="AF35" s="15" t="s">
        <v>180</v>
      </c>
      <c r="AG35">
        <v>18.843361000000002</v>
      </c>
      <c r="AH35">
        <v>-70.677943999999997</v>
      </c>
      <c r="AI35" s="23" t="s">
        <v>61</v>
      </c>
      <c r="AJ35" s="23" t="s">
        <v>62</v>
      </c>
      <c r="AK35" s="23" t="s">
        <v>181</v>
      </c>
      <c r="AL35" s="23" t="s">
        <v>182</v>
      </c>
      <c r="AM35" s="24" t="s">
        <v>183</v>
      </c>
      <c r="AO35" s="24" t="s">
        <v>183</v>
      </c>
      <c r="AQ35" s="23" t="s">
        <v>66</v>
      </c>
      <c r="AR35" t="s">
        <v>2110</v>
      </c>
    </row>
    <row r="36" spans="1:44" x14ac:dyDescent="0.2">
      <c r="A36" s="28">
        <v>1</v>
      </c>
      <c r="B36" s="23" t="s">
        <v>42</v>
      </c>
      <c r="C36" s="23" t="s">
        <v>43</v>
      </c>
      <c r="D36" s="23" t="s">
        <v>67</v>
      </c>
      <c r="E36" s="23" t="s">
        <v>45</v>
      </c>
      <c r="F36" s="23" t="s">
        <v>46</v>
      </c>
      <c r="G36" s="23"/>
      <c r="H36" s="24" t="s">
        <v>177</v>
      </c>
      <c r="I36" s="23"/>
      <c r="J36" s="23" t="s">
        <v>184</v>
      </c>
      <c r="K36" s="23" t="s">
        <v>184</v>
      </c>
      <c r="L36" s="17" t="s">
        <v>46</v>
      </c>
      <c r="M36" s="17" t="s">
        <v>49</v>
      </c>
      <c r="N36" s="18" t="s">
        <v>50</v>
      </c>
      <c r="O36" s="3" t="s">
        <v>170</v>
      </c>
      <c r="P36" s="19" t="s">
        <v>52</v>
      </c>
      <c r="Q36" s="20" t="s">
        <v>53</v>
      </c>
      <c r="R36" s="21">
        <v>2016</v>
      </c>
      <c r="S36" s="21"/>
      <c r="T36" s="13" t="s">
        <v>54</v>
      </c>
      <c r="U36" s="13" t="s">
        <v>55</v>
      </c>
      <c r="V36" s="13" t="s">
        <v>56</v>
      </c>
      <c r="W36" s="23" t="s">
        <v>75</v>
      </c>
      <c r="Z36" s="23" t="s">
        <v>178</v>
      </c>
      <c r="AC36" s="27">
        <v>1655</v>
      </c>
      <c r="AE36" s="15" t="s">
        <v>179</v>
      </c>
      <c r="AF36" s="15" t="s">
        <v>180</v>
      </c>
      <c r="AG36">
        <v>18.843361000000002</v>
      </c>
      <c r="AH36">
        <v>-70.677943999999997</v>
      </c>
      <c r="AI36" s="23" t="s">
        <v>61</v>
      </c>
      <c r="AJ36" s="23" t="s">
        <v>62</v>
      </c>
      <c r="AK36" s="23" t="s">
        <v>181</v>
      </c>
      <c r="AL36" s="23" t="s">
        <v>182</v>
      </c>
      <c r="AM36" s="24" t="s">
        <v>183</v>
      </c>
      <c r="AO36" s="24" t="s">
        <v>183</v>
      </c>
      <c r="AQ36" s="23" t="s">
        <v>66</v>
      </c>
      <c r="AR36" t="s">
        <v>2110</v>
      </c>
    </row>
    <row r="37" spans="1:44" x14ac:dyDescent="0.2">
      <c r="A37" s="28">
        <v>1</v>
      </c>
      <c r="B37" s="23"/>
      <c r="C37" s="23" t="s">
        <v>185</v>
      </c>
      <c r="D37" s="23"/>
      <c r="E37" s="23" t="s">
        <v>45</v>
      </c>
      <c r="F37" s="23" t="s">
        <v>46</v>
      </c>
      <c r="G37" s="23"/>
      <c r="H37" s="24" t="s">
        <v>177</v>
      </c>
      <c r="I37" s="23"/>
      <c r="J37" s="23" t="s">
        <v>186</v>
      </c>
      <c r="K37" s="23" t="s">
        <v>186</v>
      </c>
      <c r="L37" s="17" t="s">
        <v>46</v>
      </c>
      <c r="M37" s="17" t="s">
        <v>49</v>
      </c>
      <c r="N37" s="18" t="s">
        <v>50</v>
      </c>
      <c r="O37" s="3" t="s">
        <v>170</v>
      </c>
      <c r="P37" s="19" t="s">
        <v>52</v>
      </c>
      <c r="Q37" s="20" t="s">
        <v>53</v>
      </c>
      <c r="R37" s="21">
        <v>2016</v>
      </c>
      <c r="S37" s="21"/>
      <c r="T37" s="13" t="s">
        <v>54</v>
      </c>
      <c r="U37" s="13" t="s">
        <v>55</v>
      </c>
      <c r="V37" s="13" t="s">
        <v>56</v>
      </c>
      <c r="W37" s="23" t="s">
        <v>75</v>
      </c>
      <c r="Z37" s="23" t="s">
        <v>178</v>
      </c>
      <c r="AC37" s="27">
        <v>1655</v>
      </c>
      <c r="AE37" s="15" t="s">
        <v>179</v>
      </c>
      <c r="AF37" s="15" t="s">
        <v>180</v>
      </c>
      <c r="AG37">
        <v>18.843361000000002</v>
      </c>
      <c r="AH37">
        <v>-70.677943999999997</v>
      </c>
      <c r="AI37" s="23" t="s">
        <v>61</v>
      </c>
      <c r="AJ37" s="23" t="s">
        <v>62</v>
      </c>
      <c r="AK37" s="23" t="s">
        <v>181</v>
      </c>
      <c r="AL37" s="23" t="s">
        <v>182</v>
      </c>
      <c r="AM37" s="24" t="s">
        <v>183</v>
      </c>
      <c r="AO37" s="24" t="s">
        <v>183</v>
      </c>
      <c r="AQ37" s="23" t="s">
        <v>66</v>
      </c>
      <c r="AR37" t="s">
        <v>2110</v>
      </c>
    </row>
    <row r="38" spans="1:44" x14ac:dyDescent="0.2">
      <c r="A38" s="28">
        <v>1</v>
      </c>
      <c r="B38" s="23" t="s">
        <v>42</v>
      </c>
      <c r="C38" s="23" t="s">
        <v>43</v>
      </c>
      <c r="D38" s="23" t="s">
        <v>67</v>
      </c>
      <c r="E38" s="23" t="s">
        <v>45</v>
      </c>
      <c r="F38" s="23" t="s">
        <v>46</v>
      </c>
      <c r="G38" s="23"/>
      <c r="H38" s="24" t="s">
        <v>187</v>
      </c>
      <c r="L38" s="17" t="s">
        <v>46</v>
      </c>
      <c r="M38" s="17" t="s">
        <v>49</v>
      </c>
      <c r="N38" s="18" t="s">
        <v>50</v>
      </c>
      <c r="O38" s="3" t="s">
        <v>170</v>
      </c>
      <c r="P38" s="19" t="s">
        <v>52</v>
      </c>
      <c r="Q38" s="20" t="s">
        <v>53</v>
      </c>
      <c r="R38" s="21">
        <v>2016</v>
      </c>
      <c r="S38" s="21"/>
      <c r="T38" s="13" t="s">
        <v>54</v>
      </c>
      <c r="U38" s="13" t="s">
        <v>55</v>
      </c>
      <c r="V38" s="13" t="s">
        <v>56</v>
      </c>
      <c r="W38" s="23" t="s">
        <v>75</v>
      </c>
      <c r="Z38" s="23" t="s">
        <v>188</v>
      </c>
      <c r="AC38" s="27">
        <v>1270</v>
      </c>
      <c r="AE38" s="15" t="s">
        <v>189</v>
      </c>
      <c r="AF38" s="15" t="s">
        <v>190</v>
      </c>
      <c r="AG38">
        <v>19.072749999999999</v>
      </c>
      <c r="AH38">
        <v>-70.887721999999997</v>
      </c>
      <c r="AI38" s="23" t="s">
        <v>61</v>
      </c>
      <c r="AJ38" s="23" t="s">
        <v>62</v>
      </c>
      <c r="AK38" s="23" t="s">
        <v>191</v>
      </c>
      <c r="AL38" s="23" t="s">
        <v>182</v>
      </c>
      <c r="AM38" s="24" t="s">
        <v>82</v>
      </c>
      <c r="AO38" s="24" t="s">
        <v>82</v>
      </c>
      <c r="AQ38" s="23" t="s">
        <v>66</v>
      </c>
      <c r="AR38" t="s">
        <v>2110</v>
      </c>
    </row>
    <row r="39" spans="1:44" x14ac:dyDescent="0.2">
      <c r="A39" s="28">
        <v>1</v>
      </c>
      <c r="B39" s="23" t="s">
        <v>42</v>
      </c>
      <c r="C39" s="23" t="s">
        <v>43</v>
      </c>
      <c r="D39" s="23" t="s">
        <v>67</v>
      </c>
      <c r="E39" s="23" t="s">
        <v>45</v>
      </c>
      <c r="F39" s="23" t="s">
        <v>46</v>
      </c>
      <c r="G39" s="23"/>
      <c r="H39" s="24" t="s">
        <v>192</v>
      </c>
      <c r="I39" s="23"/>
      <c r="J39" s="23" t="s">
        <v>193</v>
      </c>
      <c r="K39" s="23"/>
      <c r="L39" s="17" t="s">
        <v>46</v>
      </c>
      <c r="M39" s="17" t="s">
        <v>49</v>
      </c>
      <c r="N39" s="18" t="s">
        <v>50</v>
      </c>
      <c r="O39" s="3" t="s">
        <v>170</v>
      </c>
      <c r="P39" s="19" t="s">
        <v>52</v>
      </c>
      <c r="Q39" s="20" t="s">
        <v>53</v>
      </c>
      <c r="R39" s="21">
        <v>2016</v>
      </c>
      <c r="S39" s="21"/>
      <c r="T39" s="13" t="s">
        <v>54</v>
      </c>
      <c r="U39" s="13" t="s">
        <v>55</v>
      </c>
      <c r="V39" s="13" t="s">
        <v>56</v>
      </c>
      <c r="W39" s="23" t="s">
        <v>194</v>
      </c>
      <c r="Z39" s="23" t="s">
        <v>195</v>
      </c>
      <c r="AC39" s="27">
        <v>1650</v>
      </c>
      <c r="AE39" s="15" t="s">
        <v>196</v>
      </c>
      <c r="AF39" s="23" t="s">
        <v>197</v>
      </c>
      <c r="AG39">
        <v>18.663527999999999</v>
      </c>
      <c r="AH39">
        <v>-71.769555999999994</v>
      </c>
      <c r="AI39" s="23" t="s">
        <v>141</v>
      </c>
      <c r="AJ39" s="23" t="s">
        <v>62</v>
      </c>
      <c r="AK39" s="23" t="s">
        <v>198</v>
      </c>
      <c r="AL39" s="23" t="s">
        <v>89</v>
      </c>
      <c r="AM39" s="24" t="s">
        <v>199</v>
      </c>
      <c r="AO39" s="24" t="s">
        <v>199</v>
      </c>
      <c r="AQ39" s="23" t="s">
        <v>200</v>
      </c>
      <c r="AR39" t="s">
        <v>2110</v>
      </c>
    </row>
    <row r="40" spans="1:44" x14ac:dyDescent="0.2">
      <c r="A40" s="28">
        <v>1</v>
      </c>
      <c r="B40" s="23" t="s">
        <v>42</v>
      </c>
      <c r="C40" s="23" t="s">
        <v>43</v>
      </c>
      <c r="D40" s="23" t="s">
        <v>67</v>
      </c>
      <c r="E40" s="23" t="s">
        <v>99</v>
      </c>
      <c r="F40" s="23" t="s">
        <v>46</v>
      </c>
      <c r="G40" s="23"/>
      <c r="H40" s="24" t="s">
        <v>192</v>
      </c>
      <c r="I40" s="23"/>
      <c r="J40" s="23"/>
      <c r="K40" s="23"/>
      <c r="L40" s="17" t="s">
        <v>46</v>
      </c>
      <c r="M40" s="17" t="s">
        <v>49</v>
      </c>
      <c r="N40" s="18" t="s">
        <v>50</v>
      </c>
      <c r="O40" s="3" t="s">
        <v>170</v>
      </c>
      <c r="P40" s="19" t="s">
        <v>52</v>
      </c>
      <c r="Q40" s="20" t="s">
        <v>53</v>
      </c>
      <c r="R40" s="21">
        <v>2016</v>
      </c>
      <c r="S40" s="21"/>
      <c r="T40" s="13" t="s">
        <v>54</v>
      </c>
      <c r="U40" s="13" t="s">
        <v>55</v>
      </c>
      <c r="V40" s="13" t="s">
        <v>56</v>
      </c>
      <c r="W40" s="23" t="s">
        <v>194</v>
      </c>
      <c r="Z40" s="23" t="s">
        <v>195</v>
      </c>
      <c r="AC40" s="27">
        <v>1650</v>
      </c>
      <c r="AE40" s="15" t="s">
        <v>196</v>
      </c>
      <c r="AF40" s="23" t="s">
        <v>197</v>
      </c>
      <c r="AG40">
        <v>18.663527999999999</v>
      </c>
      <c r="AH40">
        <v>-71.769555999999994</v>
      </c>
      <c r="AI40" s="23" t="s">
        <v>141</v>
      </c>
      <c r="AJ40" s="23" t="s">
        <v>62</v>
      </c>
      <c r="AK40" s="23" t="s">
        <v>198</v>
      </c>
      <c r="AL40" s="23" t="s">
        <v>89</v>
      </c>
      <c r="AM40" s="24" t="s">
        <v>199</v>
      </c>
      <c r="AO40" s="24" t="s">
        <v>199</v>
      </c>
      <c r="AQ40" s="23" t="s">
        <v>200</v>
      </c>
      <c r="AR40" t="s">
        <v>2110</v>
      </c>
    </row>
    <row r="41" spans="1:44" x14ac:dyDescent="0.2">
      <c r="A41" s="28">
        <v>1</v>
      </c>
      <c r="B41" s="23" t="s">
        <v>42</v>
      </c>
      <c r="C41" s="23" t="s">
        <v>43</v>
      </c>
      <c r="D41" s="23" t="s">
        <v>67</v>
      </c>
      <c r="E41" s="23" t="s">
        <v>98</v>
      </c>
      <c r="F41" s="23" t="s">
        <v>46</v>
      </c>
      <c r="G41" s="23"/>
      <c r="H41" s="24" t="s">
        <v>192</v>
      </c>
      <c r="I41" s="23"/>
      <c r="J41" s="23"/>
      <c r="K41" s="23"/>
      <c r="L41" s="17" t="s">
        <v>46</v>
      </c>
      <c r="M41" s="17" t="s">
        <v>49</v>
      </c>
      <c r="N41" s="18" t="s">
        <v>50</v>
      </c>
      <c r="O41" s="3" t="s">
        <v>170</v>
      </c>
      <c r="P41" s="19" t="s">
        <v>52</v>
      </c>
      <c r="Q41" s="20" t="s">
        <v>53</v>
      </c>
      <c r="R41" s="21">
        <v>2016</v>
      </c>
      <c r="S41" s="21"/>
      <c r="T41" s="13" t="s">
        <v>54</v>
      </c>
      <c r="U41" s="13" t="s">
        <v>55</v>
      </c>
      <c r="V41" s="13" t="s">
        <v>56</v>
      </c>
      <c r="W41" s="23" t="s">
        <v>194</v>
      </c>
      <c r="Z41" s="23" t="s">
        <v>195</v>
      </c>
      <c r="AC41" s="27">
        <v>1650</v>
      </c>
      <c r="AE41" s="15" t="s">
        <v>196</v>
      </c>
      <c r="AF41" s="23" t="s">
        <v>197</v>
      </c>
      <c r="AG41">
        <v>18.663527999999999</v>
      </c>
      <c r="AH41">
        <v>-71.769555999999994</v>
      </c>
      <c r="AI41" s="23" t="s">
        <v>141</v>
      </c>
      <c r="AJ41" s="23" t="s">
        <v>62</v>
      </c>
      <c r="AK41" s="23" t="s">
        <v>198</v>
      </c>
      <c r="AL41" s="23" t="s">
        <v>89</v>
      </c>
      <c r="AM41" s="24" t="s">
        <v>199</v>
      </c>
      <c r="AO41" s="24" t="s">
        <v>199</v>
      </c>
      <c r="AQ41" s="23" t="s">
        <v>200</v>
      </c>
      <c r="AR41" t="s">
        <v>2110</v>
      </c>
    </row>
    <row r="42" spans="1:44" x14ac:dyDescent="0.2">
      <c r="A42" s="28">
        <v>1</v>
      </c>
      <c r="B42" s="23" t="s">
        <v>42</v>
      </c>
      <c r="C42" s="23" t="s">
        <v>43</v>
      </c>
      <c r="D42" s="23" t="s">
        <v>67</v>
      </c>
      <c r="E42" s="23" t="s">
        <v>99</v>
      </c>
      <c r="F42" s="23" t="s">
        <v>46</v>
      </c>
      <c r="G42" s="23"/>
      <c r="H42" s="24" t="s">
        <v>192</v>
      </c>
      <c r="L42" s="17" t="s">
        <v>46</v>
      </c>
      <c r="M42" s="17" t="s">
        <v>49</v>
      </c>
      <c r="N42" s="18" t="s">
        <v>50</v>
      </c>
      <c r="O42" s="3" t="s">
        <v>201</v>
      </c>
      <c r="P42" s="19" t="s">
        <v>52</v>
      </c>
      <c r="Q42" s="20" t="s">
        <v>53</v>
      </c>
      <c r="R42" s="21">
        <v>2016</v>
      </c>
      <c r="S42" s="21"/>
      <c r="T42" s="13" t="s">
        <v>54</v>
      </c>
      <c r="U42" s="13" t="s">
        <v>55</v>
      </c>
      <c r="V42" s="13" t="s">
        <v>56</v>
      </c>
      <c r="W42" s="23" t="s">
        <v>194</v>
      </c>
      <c r="Z42" s="23" t="s">
        <v>195</v>
      </c>
      <c r="AC42" s="27">
        <v>1650</v>
      </c>
      <c r="AE42" s="15" t="s">
        <v>196</v>
      </c>
      <c r="AF42" s="23" t="s">
        <v>197</v>
      </c>
      <c r="AG42">
        <v>18.663527999999999</v>
      </c>
      <c r="AH42">
        <v>-71.769555999999994</v>
      </c>
      <c r="AI42" s="23" t="s">
        <v>141</v>
      </c>
      <c r="AJ42" s="23" t="s">
        <v>62</v>
      </c>
      <c r="AK42" s="23" t="s">
        <v>198</v>
      </c>
      <c r="AL42" s="23" t="s">
        <v>89</v>
      </c>
      <c r="AM42" s="24" t="s">
        <v>199</v>
      </c>
      <c r="AO42" s="24" t="s">
        <v>199</v>
      </c>
      <c r="AQ42" s="23" t="s">
        <v>200</v>
      </c>
      <c r="AR42" t="s">
        <v>2110</v>
      </c>
    </row>
    <row r="43" spans="1:44" x14ac:dyDescent="0.2">
      <c r="A43" s="28">
        <v>1</v>
      </c>
      <c r="B43" s="23" t="s">
        <v>42</v>
      </c>
      <c r="C43" s="23" t="s">
        <v>43</v>
      </c>
      <c r="D43" s="23" t="s">
        <v>67</v>
      </c>
      <c r="E43" s="23" t="s">
        <v>101</v>
      </c>
      <c r="F43" s="23" t="s">
        <v>46</v>
      </c>
      <c r="G43" s="23"/>
      <c r="H43" s="24" t="s">
        <v>192</v>
      </c>
      <c r="L43" s="17" t="s">
        <v>46</v>
      </c>
      <c r="M43" s="17" t="s">
        <v>49</v>
      </c>
      <c r="N43" s="18" t="s">
        <v>50</v>
      </c>
      <c r="O43" s="3" t="s">
        <v>201</v>
      </c>
      <c r="P43" s="19" t="s">
        <v>52</v>
      </c>
      <c r="Q43" s="20" t="s">
        <v>53</v>
      </c>
      <c r="R43" s="21">
        <v>2016</v>
      </c>
      <c r="S43" s="21"/>
      <c r="T43" s="13" t="s">
        <v>54</v>
      </c>
      <c r="U43" s="13" t="s">
        <v>55</v>
      </c>
      <c r="V43" s="13" t="s">
        <v>56</v>
      </c>
      <c r="W43" s="23" t="s">
        <v>194</v>
      </c>
      <c r="Z43" s="23" t="s">
        <v>195</v>
      </c>
      <c r="AC43" s="27">
        <v>1650</v>
      </c>
      <c r="AE43" s="15" t="s">
        <v>196</v>
      </c>
      <c r="AF43" s="23" t="s">
        <v>197</v>
      </c>
      <c r="AG43">
        <v>18.663527999999999</v>
      </c>
      <c r="AH43">
        <v>-71.769555999999994</v>
      </c>
      <c r="AI43" s="23" t="s">
        <v>141</v>
      </c>
      <c r="AJ43" s="23" t="s">
        <v>62</v>
      </c>
      <c r="AK43" s="23" t="s">
        <v>198</v>
      </c>
      <c r="AL43" s="23" t="s">
        <v>89</v>
      </c>
      <c r="AM43" s="24" t="s">
        <v>199</v>
      </c>
      <c r="AO43" s="24" t="s">
        <v>199</v>
      </c>
      <c r="AQ43" s="23" t="s">
        <v>200</v>
      </c>
      <c r="AR43" t="s">
        <v>2110</v>
      </c>
    </row>
    <row r="44" spans="1:44" s="54" customFormat="1" x14ac:dyDescent="0.2">
      <c r="A44" s="43">
        <v>1</v>
      </c>
      <c r="B44" s="44" t="s">
        <v>42</v>
      </c>
      <c r="C44" s="44" t="s">
        <v>43</v>
      </c>
      <c r="D44" s="44" t="s">
        <v>44</v>
      </c>
      <c r="E44" s="44" t="s">
        <v>45</v>
      </c>
      <c r="F44" s="44" t="s">
        <v>46</v>
      </c>
      <c r="G44" s="44"/>
      <c r="H44" s="45" t="s">
        <v>91</v>
      </c>
      <c r="I44" s="44"/>
      <c r="J44" s="44" t="s">
        <v>202</v>
      </c>
      <c r="K44" s="44"/>
      <c r="L44" s="46" t="s">
        <v>46</v>
      </c>
      <c r="M44" s="46" t="s">
        <v>49</v>
      </c>
      <c r="N44" s="47" t="s">
        <v>50</v>
      </c>
      <c r="O44" s="48" t="s">
        <v>203</v>
      </c>
      <c r="P44" s="49" t="s">
        <v>52</v>
      </c>
      <c r="Q44" s="50" t="s">
        <v>53</v>
      </c>
      <c r="R44" s="51">
        <v>2016</v>
      </c>
      <c r="S44" s="51"/>
      <c r="T44" s="52" t="s">
        <v>54</v>
      </c>
      <c r="U44" s="52" t="s">
        <v>55</v>
      </c>
      <c r="V44" s="52" t="s">
        <v>56</v>
      </c>
      <c r="W44" s="52" t="s">
        <v>92</v>
      </c>
      <c r="X44" s="52"/>
      <c r="Y44" s="52"/>
      <c r="Z44" s="53" t="s">
        <v>93</v>
      </c>
      <c r="AA44" s="52"/>
      <c r="AC44" s="55">
        <v>636</v>
      </c>
      <c r="AD44" s="52"/>
      <c r="AE44" s="52" t="s">
        <v>94</v>
      </c>
      <c r="AF44" s="52" t="s">
        <v>95</v>
      </c>
      <c r="AG44" s="52">
        <v>18.748639000000001</v>
      </c>
      <c r="AH44" s="52">
        <v>-70.360500000000002</v>
      </c>
      <c r="AI44" s="53" t="s">
        <v>61</v>
      </c>
      <c r="AJ44" s="53" t="s">
        <v>62</v>
      </c>
      <c r="AK44" s="53" t="s">
        <v>96</v>
      </c>
      <c r="AL44" s="44" t="s">
        <v>64</v>
      </c>
      <c r="AM44" s="56" t="s">
        <v>97</v>
      </c>
      <c r="AN44" s="56"/>
      <c r="AO44" s="56" t="s">
        <v>97</v>
      </c>
      <c r="AP44" s="52"/>
      <c r="AQ44" s="44" t="s">
        <v>66</v>
      </c>
      <c r="AR44" t="s">
        <v>2110</v>
      </c>
    </row>
    <row r="45" spans="1:44" x14ac:dyDescent="0.2">
      <c r="A45" s="28">
        <v>7</v>
      </c>
      <c r="B45" s="23" t="s">
        <v>42</v>
      </c>
      <c r="C45" s="23" t="s">
        <v>43</v>
      </c>
      <c r="D45" s="23" t="s">
        <v>67</v>
      </c>
      <c r="E45" s="23" t="s">
        <v>45</v>
      </c>
      <c r="F45" s="23" t="s">
        <v>46</v>
      </c>
      <c r="G45" s="23"/>
      <c r="H45" s="24" t="s">
        <v>91</v>
      </c>
      <c r="I45" s="23"/>
      <c r="J45" s="23"/>
      <c r="K45" s="23"/>
      <c r="L45" s="17" t="s">
        <v>46</v>
      </c>
      <c r="M45" s="17" t="s">
        <v>49</v>
      </c>
      <c r="N45" s="18" t="s">
        <v>50</v>
      </c>
      <c r="O45" s="3" t="s">
        <v>203</v>
      </c>
      <c r="P45" s="19" t="s">
        <v>52</v>
      </c>
      <c r="Q45" s="20" t="s">
        <v>53</v>
      </c>
      <c r="R45" s="21">
        <v>2016</v>
      </c>
      <c r="S45" s="21"/>
      <c r="T45" s="13" t="s">
        <v>54</v>
      </c>
      <c r="U45" s="13" t="s">
        <v>55</v>
      </c>
      <c r="V45" s="13" t="s">
        <v>56</v>
      </c>
      <c r="W45" s="13" t="s">
        <v>92</v>
      </c>
      <c r="X45" s="13"/>
      <c r="Y45" s="13"/>
      <c r="Z45" s="15" t="s">
        <v>93</v>
      </c>
      <c r="AA45" s="13"/>
      <c r="AC45" s="55">
        <v>636</v>
      </c>
      <c r="AD45" s="13"/>
      <c r="AE45" s="13" t="s">
        <v>94</v>
      </c>
      <c r="AF45" s="13" t="s">
        <v>95</v>
      </c>
      <c r="AG45" s="13">
        <v>18.748639000000001</v>
      </c>
      <c r="AH45" s="13">
        <v>-70.360500000000002</v>
      </c>
      <c r="AI45" s="15" t="s">
        <v>61</v>
      </c>
      <c r="AJ45" s="15" t="s">
        <v>62</v>
      </c>
      <c r="AK45" s="15" t="s">
        <v>96</v>
      </c>
      <c r="AL45" s="23" t="s">
        <v>64</v>
      </c>
      <c r="AM45" s="16" t="s">
        <v>97</v>
      </c>
      <c r="AN45" s="16"/>
      <c r="AO45" s="16" t="s">
        <v>97</v>
      </c>
      <c r="AP45" s="13"/>
      <c r="AQ45" s="23" t="s">
        <v>66</v>
      </c>
      <c r="AR45" t="s">
        <v>2110</v>
      </c>
    </row>
    <row r="46" spans="1:44" x14ac:dyDescent="0.2">
      <c r="A46" s="28">
        <v>3</v>
      </c>
      <c r="B46" s="23" t="s">
        <v>42</v>
      </c>
      <c r="C46" s="23" t="s">
        <v>43</v>
      </c>
      <c r="D46" s="23" t="s">
        <v>67</v>
      </c>
      <c r="E46" s="23" t="s">
        <v>70</v>
      </c>
      <c r="F46" s="23" t="s">
        <v>46</v>
      </c>
      <c r="G46" s="23"/>
      <c r="H46" s="24" t="s">
        <v>91</v>
      </c>
      <c r="I46" s="23"/>
      <c r="J46" s="23"/>
      <c r="K46" s="23"/>
      <c r="L46" s="17" t="s">
        <v>46</v>
      </c>
      <c r="M46" s="17" t="s">
        <v>49</v>
      </c>
      <c r="N46" s="18" t="s">
        <v>50</v>
      </c>
      <c r="O46" s="3" t="s">
        <v>203</v>
      </c>
      <c r="P46" s="19" t="s">
        <v>52</v>
      </c>
      <c r="Q46" s="20" t="s">
        <v>53</v>
      </c>
      <c r="R46" s="21">
        <v>2016</v>
      </c>
      <c r="S46" s="21"/>
      <c r="T46" s="13" t="s">
        <v>54</v>
      </c>
      <c r="U46" s="13" t="s">
        <v>55</v>
      </c>
      <c r="V46" s="13" t="s">
        <v>56</v>
      </c>
      <c r="W46" s="13" t="s">
        <v>92</v>
      </c>
      <c r="X46" s="13"/>
      <c r="Y46" s="13"/>
      <c r="Z46" s="15" t="s">
        <v>93</v>
      </c>
      <c r="AA46" s="13"/>
      <c r="AC46" s="55">
        <v>636</v>
      </c>
      <c r="AD46" s="13"/>
      <c r="AE46" s="13" t="s">
        <v>94</v>
      </c>
      <c r="AF46" s="13" t="s">
        <v>95</v>
      </c>
      <c r="AG46" s="13">
        <v>18.748639000000001</v>
      </c>
      <c r="AH46" s="13">
        <v>-70.360500000000002</v>
      </c>
      <c r="AI46" s="15" t="s">
        <v>61</v>
      </c>
      <c r="AJ46" s="15" t="s">
        <v>62</v>
      </c>
      <c r="AK46" s="15" t="s">
        <v>96</v>
      </c>
      <c r="AL46" s="23" t="s">
        <v>64</v>
      </c>
      <c r="AM46" s="16" t="s">
        <v>97</v>
      </c>
      <c r="AN46" s="16"/>
      <c r="AO46" s="16" t="s">
        <v>97</v>
      </c>
      <c r="AP46" s="13"/>
      <c r="AQ46" s="23" t="s">
        <v>66</v>
      </c>
      <c r="AR46" t="s">
        <v>2110</v>
      </c>
    </row>
    <row r="47" spans="1:44" x14ac:dyDescent="0.2">
      <c r="A47" s="28">
        <v>3</v>
      </c>
      <c r="B47" s="23" t="s">
        <v>42</v>
      </c>
      <c r="C47" s="23" t="s">
        <v>43</v>
      </c>
      <c r="D47" s="23" t="s">
        <v>67</v>
      </c>
      <c r="E47" s="23" t="s">
        <v>102</v>
      </c>
      <c r="F47" s="23" t="s">
        <v>46</v>
      </c>
      <c r="G47" s="23"/>
      <c r="H47" s="24" t="s">
        <v>91</v>
      </c>
      <c r="I47" s="23"/>
      <c r="J47" s="23"/>
      <c r="K47" s="23"/>
      <c r="L47" s="17" t="s">
        <v>46</v>
      </c>
      <c r="M47" s="17" t="s">
        <v>49</v>
      </c>
      <c r="N47" s="18" t="s">
        <v>50</v>
      </c>
      <c r="O47" s="3" t="s">
        <v>203</v>
      </c>
      <c r="P47" s="19" t="s">
        <v>52</v>
      </c>
      <c r="Q47" s="20" t="s">
        <v>53</v>
      </c>
      <c r="R47" s="21">
        <v>2016</v>
      </c>
      <c r="S47" s="21"/>
      <c r="T47" s="13" t="s">
        <v>54</v>
      </c>
      <c r="U47" s="13" t="s">
        <v>55</v>
      </c>
      <c r="V47" s="13" t="s">
        <v>56</v>
      </c>
      <c r="W47" s="13" t="s">
        <v>92</v>
      </c>
      <c r="X47" s="13"/>
      <c r="Y47" s="13"/>
      <c r="Z47" s="15" t="s">
        <v>93</v>
      </c>
      <c r="AA47" s="13"/>
      <c r="AC47" s="55">
        <v>636</v>
      </c>
      <c r="AD47" s="13"/>
      <c r="AE47" s="13" t="s">
        <v>94</v>
      </c>
      <c r="AF47" s="13" t="s">
        <v>95</v>
      </c>
      <c r="AG47" s="13">
        <v>18.748639000000001</v>
      </c>
      <c r="AH47" s="13">
        <v>-70.360500000000002</v>
      </c>
      <c r="AI47" s="15" t="s">
        <v>61</v>
      </c>
      <c r="AJ47" s="15" t="s">
        <v>62</v>
      </c>
      <c r="AK47" s="15" t="s">
        <v>96</v>
      </c>
      <c r="AL47" s="23" t="s">
        <v>64</v>
      </c>
      <c r="AM47" s="16" t="s">
        <v>97</v>
      </c>
      <c r="AN47" s="16"/>
      <c r="AO47" s="16" t="s">
        <v>97</v>
      </c>
      <c r="AP47" s="13"/>
      <c r="AQ47" s="23" t="s">
        <v>66</v>
      </c>
      <c r="AR47" t="s">
        <v>2110</v>
      </c>
    </row>
    <row r="48" spans="1:44" x14ac:dyDescent="0.2">
      <c r="A48" s="28">
        <v>2</v>
      </c>
      <c r="B48" s="23" t="s">
        <v>42</v>
      </c>
      <c r="C48" s="23" t="s">
        <v>43</v>
      </c>
      <c r="D48" s="23" t="s">
        <v>67</v>
      </c>
      <c r="E48" s="23" t="s">
        <v>68</v>
      </c>
      <c r="F48" s="23" t="s">
        <v>46</v>
      </c>
      <c r="G48" s="23"/>
      <c r="H48" s="24" t="s">
        <v>91</v>
      </c>
      <c r="I48" s="23"/>
      <c r="J48" s="23"/>
      <c r="K48" s="23"/>
      <c r="L48" s="17" t="s">
        <v>46</v>
      </c>
      <c r="M48" s="17" t="s">
        <v>49</v>
      </c>
      <c r="N48" s="18" t="s">
        <v>50</v>
      </c>
      <c r="O48" s="3" t="s">
        <v>203</v>
      </c>
      <c r="P48" s="19" t="s">
        <v>52</v>
      </c>
      <c r="Q48" s="20" t="s">
        <v>53</v>
      </c>
      <c r="R48" s="21">
        <v>2016</v>
      </c>
      <c r="S48" s="21"/>
      <c r="T48" s="13" t="s">
        <v>54</v>
      </c>
      <c r="U48" s="13" t="s">
        <v>55</v>
      </c>
      <c r="V48" s="13" t="s">
        <v>56</v>
      </c>
      <c r="W48" s="13" t="s">
        <v>92</v>
      </c>
      <c r="X48" s="13"/>
      <c r="Y48" s="13"/>
      <c r="Z48" s="15" t="s">
        <v>93</v>
      </c>
      <c r="AA48" s="13"/>
      <c r="AC48" s="55">
        <v>636</v>
      </c>
      <c r="AD48" s="13"/>
      <c r="AE48" s="13" t="s">
        <v>94</v>
      </c>
      <c r="AF48" s="13" t="s">
        <v>95</v>
      </c>
      <c r="AG48" s="13">
        <v>18.748639000000001</v>
      </c>
      <c r="AH48" s="13">
        <v>-70.360500000000002</v>
      </c>
      <c r="AI48" s="15" t="s">
        <v>61</v>
      </c>
      <c r="AJ48" s="15" t="s">
        <v>62</v>
      </c>
      <c r="AK48" s="15" t="s">
        <v>96</v>
      </c>
      <c r="AL48" s="23" t="s">
        <v>64</v>
      </c>
      <c r="AM48" s="16" t="s">
        <v>97</v>
      </c>
      <c r="AN48" s="16"/>
      <c r="AO48" s="16" t="s">
        <v>97</v>
      </c>
      <c r="AP48" s="13"/>
      <c r="AQ48" s="23" t="s">
        <v>66</v>
      </c>
      <c r="AR48" t="s">
        <v>2110</v>
      </c>
    </row>
    <row r="49" spans="1:44" x14ac:dyDescent="0.2">
      <c r="A49" s="28">
        <v>2</v>
      </c>
      <c r="B49" s="23" t="s">
        <v>42</v>
      </c>
      <c r="C49" s="23" t="s">
        <v>43</v>
      </c>
      <c r="D49" s="23" t="s">
        <v>67</v>
      </c>
      <c r="E49" s="23" t="s">
        <v>204</v>
      </c>
      <c r="F49" s="23" t="s">
        <v>46</v>
      </c>
      <c r="G49" s="23"/>
      <c r="H49" s="24" t="s">
        <v>91</v>
      </c>
      <c r="I49" s="23"/>
      <c r="J49" s="23"/>
      <c r="K49" s="23"/>
      <c r="L49" s="17" t="s">
        <v>46</v>
      </c>
      <c r="M49" s="17" t="s">
        <v>49</v>
      </c>
      <c r="N49" s="18" t="s">
        <v>50</v>
      </c>
      <c r="O49" s="3" t="s">
        <v>203</v>
      </c>
      <c r="P49" s="19" t="s">
        <v>52</v>
      </c>
      <c r="Q49" s="20" t="s">
        <v>53</v>
      </c>
      <c r="R49" s="21">
        <v>2016</v>
      </c>
      <c r="S49" s="21"/>
      <c r="T49" s="13" t="s">
        <v>54</v>
      </c>
      <c r="U49" s="13" t="s">
        <v>55</v>
      </c>
      <c r="V49" s="13" t="s">
        <v>56</v>
      </c>
      <c r="W49" s="13" t="s">
        <v>92</v>
      </c>
      <c r="X49" s="13"/>
      <c r="Y49" s="13"/>
      <c r="Z49" s="15" t="s">
        <v>93</v>
      </c>
      <c r="AA49" s="13"/>
      <c r="AC49" s="55">
        <v>636</v>
      </c>
      <c r="AD49" s="13"/>
      <c r="AE49" s="13" t="s">
        <v>94</v>
      </c>
      <c r="AF49" s="13" t="s">
        <v>95</v>
      </c>
      <c r="AG49" s="13">
        <v>18.748639000000001</v>
      </c>
      <c r="AH49" s="13">
        <v>-70.360500000000002</v>
      </c>
      <c r="AI49" s="15" t="s">
        <v>61</v>
      </c>
      <c r="AJ49" s="15" t="s">
        <v>62</v>
      </c>
      <c r="AK49" s="15" t="s">
        <v>96</v>
      </c>
      <c r="AL49" s="23" t="s">
        <v>64</v>
      </c>
      <c r="AM49" s="16" t="s">
        <v>97</v>
      </c>
      <c r="AN49" s="16"/>
      <c r="AO49" s="16" t="s">
        <v>97</v>
      </c>
      <c r="AP49" s="13"/>
      <c r="AQ49" s="23" t="s">
        <v>66</v>
      </c>
      <c r="AR49" t="s">
        <v>2110</v>
      </c>
    </row>
    <row r="50" spans="1:44" x14ac:dyDescent="0.2">
      <c r="A50" s="28">
        <v>2</v>
      </c>
      <c r="B50" s="23" t="s">
        <v>42</v>
      </c>
      <c r="C50" s="23" t="s">
        <v>43</v>
      </c>
      <c r="D50" s="23" t="s">
        <v>67</v>
      </c>
      <c r="E50" s="23" t="s">
        <v>99</v>
      </c>
      <c r="F50" s="23" t="s">
        <v>46</v>
      </c>
      <c r="G50" s="23"/>
      <c r="H50" s="24" t="s">
        <v>91</v>
      </c>
      <c r="I50" s="23"/>
      <c r="J50" s="23"/>
      <c r="K50" s="23"/>
      <c r="L50" s="17" t="s">
        <v>46</v>
      </c>
      <c r="M50" s="17" t="s">
        <v>49</v>
      </c>
      <c r="N50" s="18" t="s">
        <v>50</v>
      </c>
      <c r="O50" s="3" t="s">
        <v>203</v>
      </c>
      <c r="P50" s="19" t="s">
        <v>52</v>
      </c>
      <c r="Q50" s="20" t="s">
        <v>53</v>
      </c>
      <c r="R50" s="21">
        <v>2016</v>
      </c>
      <c r="S50" s="21"/>
      <c r="T50" s="13" t="s">
        <v>54</v>
      </c>
      <c r="U50" s="13" t="s">
        <v>55</v>
      </c>
      <c r="V50" s="13" t="s">
        <v>56</v>
      </c>
      <c r="W50" s="13" t="s">
        <v>92</v>
      </c>
      <c r="X50" s="13"/>
      <c r="Y50" s="13"/>
      <c r="Z50" s="15" t="s">
        <v>93</v>
      </c>
      <c r="AA50" s="13"/>
      <c r="AC50" s="55">
        <v>636</v>
      </c>
      <c r="AD50" s="13"/>
      <c r="AE50" s="13" t="s">
        <v>94</v>
      </c>
      <c r="AF50" s="13" t="s">
        <v>95</v>
      </c>
      <c r="AG50" s="13">
        <v>18.748639000000001</v>
      </c>
      <c r="AH50" s="13">
        <v>-70.360500000000002</v>
      </c>
      <c r="AI50" s="15" t="s">
        <v>61</v>
      </c>
      <c r="AJ50" s="15" t="s">
        <v>62</v>
      </c>
      <c r="AK50" s="15" t="s">
        <v>96</v>
      </c>
      <c r="AL50" s="23" t="s">
        <v>64</v>
      </c>
      <c r="AM50" s="16" t="s">
        <v>97</v>
      </c>
      <c r="AN50" s="16"/>
      <c r="AO50" s="16" t="s">
        <v>97</v>
      </c>
      <c r="AP50" s="13"/>
      <c r="AQ50" s="23" t="s">
        <v>66</v>
      </c>
      <c r="AR50" t="s">
        <v>2110</v>
      </c>
    </row>
    <row r="51" spans="1:44" x14ac:dyDescent="0.2">
      <c r="A51" s="28">
        <v>3</v>
      </c>
      <c r="B51" s="23" t="s">
        <v>42</v>
      </c>
      <c r="C51" s="23" t="s">
        <v>43</v>
      </c>
      <c r="D51" s="23" t="s">
        <v>67</v>
      </c>
      <c r="E51" s="23" t="s">
        <v>73</v>
      </c>
      <c r="F51" s="23" t="s">
        <v>46</v>
      </c>
      <c r="G51" s="23"/>
      <c r="H51" s="24" t="s">
        <v>91</v>
      </c>
      <c r="I51" s="23"/>
      <c r="J51" s="23"/>
      <c r="K51" s="23"/>
      <c r="L51" s="17" t="s">
        <v>46</v>
      </c>
      <c r="M51" s="17" t="s">
        <v>49</v>
      </c>
      <c r="N51" s="18" t="s">
        <v>50</v>
      </c>
      <c r="O51" s="3" t="s">
        <v>203</v>
      </c>
      <c r="P51" s="19" t="s">
        <v>52</v>
      </c>
      <c r="Q51" s="20" t="s">
        <v>53</v>
      </c>
      <c r="R51" s="21">
        <v>2016</v>
      </c>
      <c r="S51" s="21"/>
      <c r="T51" s="13" t="s">
        <v>54</v>
      </c>
      <c r="U51" s="13" t="s">
        <v>55</v>
      </c>
      <c r="V51" s="13" t="s">
        <v>56</v>
      </c>
      <c r="W51" s="13" t="s">
        <v>92</v>
      </c>
      <c r="X51" s="13"/>
      <c r="Y51" s="13"/>
      <c r="Z51" s="15" t="s">
        <v>93</v>
      </c>
      <c r="AA51" s="13"/>
      <c r="AC51" s="55">
        <v>636</v>
      </c>
      <c r="AD51" s="13"/>
      <c r="AE51" s="13" t="s">
        <v>94</v>
      </c>
      <c r="AF51" s="13" t="s">
        <v>95</v>
      </c>
      <c r="AG51" s="13">
        <v>18.748639000000001</v>
      </c>
      <c r="AH51" s="13">
        <v>-70.360500000000002</v>
      </c>
      <c r="AI51" s="15" t="s">
        <v>61</v>
      </c>
      <c r="AJ51" s="15" t="s">
        <v>62</v>
      </c>
      <c r="AK51" s="15" t="s">
        <v>96</v>
      </c>
      <c r="AL51" s="23" t="s">
        <v>64</v>
      </c>
      <c r="AM51" s="16" t="s">
        <v>97</v>
      </c>
      <c r="AN51" s="16"/>
      <c r="AO51" s="16" t="s">
        <v>97</v>
      </c>
      <c r="AP51" s="13"/>
      <c r="AQ51" s="23" t="s">
        <v>66</v>
      </c>
      <c r="AR51" t="s">
        <v>2110</v>
      </c>
    </row>
    <row r="52" spans="1:44" x14ac:dyDescent="0.2">
      <c r="A52" s="28">
        <v>2</v>
      </c>
      <c r="B52" s="23" t="s">
        <v>42</v>
      </c>
      <c r="C52" s="23" t="s">
        <v>43</v>
      </c>
      <c r="D52" s="23" t="s">
        <v>67</v>
      </c>
      <c r="E52" s="23" t="s">
        <v>205</v>
      </c>
      <c r="F52" s="23" t="s">
        <v>46</v>
      </c>
      <c r="G52" s="23"/>
      <c r="H52" s="24" t="s">
        <v>91</v>
      </c>
      <c r="I52" s="23"/>
      <c r="J52" s="23"/>
      <c r="K52" s="23"/>
      <c r="L52" s="17" t="s">
        <v>46</v>
      </c>
      <c r="M52" s="17" t="s">
        <v>49</v>
      </c>
      <c r="N52" s="18" t="s">
        <v>50</v>
      </c>
      <c r="O52" s="3" t="s">
        <v>203</v>
      </c>
      <c r="P52" s="19" t="s">
        <v>52</v>
      </c>
      <c r="Q52" s="20" t="s">
        <v>53</v>
      </c>
      <c r="R52" s="21">
        <v>2016</v>
      </c>
      <c r="S52" s="21"/>
      <c r="T52" s="13" t="s">
        <v>54</v>
      </c>
      <c r="U52" s="13" t="s">
        <v>55</v>
      </c>
      <c r="V52" s="13" t="s">
        <v>56</v>
      </c>
      <c r="W52" s="13" t="s">
        <v>92</v>
      </c>
      <c r="X52" s="13"/>
      <c r="Y52" s="13"/>
      <c r="Z52" s="15" t="s">
        <v>93</v>
      </c>
      <c r="AA52" s="13"/>
      <c r="AC52" s="55">
        <v>636</v>
      </c>
      <c r="AD52" s="13"/>
      <c r="AE52" s="13" t="s">
        <v>94</v>
      </c>
      <c r="AF52" s="13" t="s">
        <v>95</v>
      </c>
      <c r="AG52" s="13">
        <v>18.748639000000001</v>
      </c>
      <c r="AH52" s="13">
        <v>-70.360500000000002</v>
      </c>
      <c r="AI52" s="15" t="s">
        <v>61</v>
      </c>
      <c r="AJ52" s="15" t="s">
        <v>62</v>
      </c>
      <c r="AK52" s="15" t="s">
        <v>96</v>
      </c>
      <c r="AL52" s="23" t="s">
        <v>64</v>
      </c>
      <c r="AM52" s="16" t="s">
        <v>97</v>
      </c>
      <c r="AN52" s="16"/>
      <c r="AO52" s="16" t="s">
        <v>97</v>
      </c>
      <c r="AP52" s="13"/>
      <c r="AQ52" s="23" t="s">
        <v>66</v>
      </c>
      <c r="AR52" t="s">
        <v>2110</v>
      </c>
    </row>
    <row r="53" spans="1:44" x14ac:dyDescent="0.2">
      <c r="A53" s="28">
        <v>2</v>
      </c>
      <c r="B53" s="23" t="s">
        <v>42</v>
      </c>
      <c r="C53" s="23" t="s">
        <v>43</v>
      </c>
      <c r="D53" s="23" t="s">
        <v>67</v>
      </c>
      <c r="E53" s="23" t="s">
        <v>69</v>
      </c>
      <c r="F53" s="23" t="s">
        <v>46</v>
      </c>
      <c r="G53" s="23"/>
      <c r="H53" s="24" t="s">
        <v>91</v>
      </c>
      <c r="I53" s="23"/>
      <c r="J53" s="23"/>
      <c r="K53" s="23"/>
      <c r="L53" s="17" t="s">
        <v>46</v>
      </c>
      <c r="M53" s="17" t="s">
        <v>49</v>
      </c>
      <c r="N53" s="18" t="s">
        <v>50</v>
      </c>
      <c r="O53" s="3" t="s">
        <v>203</v>
      </c>
      <c r="P53" s="19" t="s">
        <v>52</v>
      </c>
      <c r="Q53" s="20" t="s">
        <v>53</v>
      </c>
      <c r="R53" s="21">
        <v>2016</v>
      </c>
      <c r="S53" s="21"/>
      <c r="T53" s="13" t="s">
        <v>54</v>
      </c>
      <c r="U53" s="13" t="s">
        <v>55</v>
      </c>
      <c r="V53" s="13" t="s">
        <v>56</v>
      </c>
      <c r="W53" s="13" t="s">
        <v>92</v>
      </c>
      <c r="X53" s="13"/>
      <c r="Y53" s="13"/>
      <c r="Z53" s="15" t="s">
        <v>93</v>
      </c>
      <c r="AA53" s="13"/>
      <c r="AC53" s="55">
        <v>636</v>
      </c>
      <c r="AD53" s="13"/>
      <c r="AE53" s="13" t="s">
        <v>94</v>
      </c>
      <c r="AF53" s="13" t="s">
        <v>95</v>
      </c>
      <c r="AG53" s="13">
        <v>18.748639000000001</v>
      </c>
      <c r="AH53" s="13">
        <v>-70.360500000000002</v>
      </c>
      <c r="AI53" s="15" t="s">
        <v>61</v>
      </c>
      <c r="AJ53" s="15" t="s">
        <v>62</v>
      </c>
      <c r="AK53" s="15" t="s">
        <v>96</v>
      </c>
      <c r="AL53" s="23" t="s">
        <v>64</v>
      </c>
      <c r="AM53" s="16" t="s">
        <v>97</v>
      </c>
      <c r="AN53" s="16"/>
      <c r="AO53" s="16" t="s">
        <v>97</v>
      </c>
      <c r="AP53" s="13"/>
      <c r="AQ53" s="23" t="s">
        <v>66</v>
      </c>
      <c r="AR53" t="s">
        <v>2110</v>
      </c>
    </row>
    <row r="54" spans="1:44" x14ac:dyDescent="0.2">
      <c r="A54" s="28">
        <v>1</v>
      </c>
      <c r="B54" s="23" t="s">
        <v>71</v>
      </c>
      <c r="C54" s="23" t="s">
        <v>43</v>
      </c>
      <c r="D54" s="23" t="s">
        <v>67</v>
      </c>
      <c r="E54" s="23" t="s">
        <v>45</v>
      </c>
      <c r="F54" s="23" t="s">
        <v>46</v>
      </c>
      <c r="G54" s="23"/>
      <c r="H54" s="24" t="s">
        <v>91</v>
      </c>
      <c r="I54" s="23"/>
      <c r="J54" s="23" t="s">
        <v>206</v>
      </c>
      <c r="K54" s="23" t="s">
        <v>206</v>
      </c>
      <c r="L54" s="17" t="s">
        <v>46</v>
      </c>
      <c r="M54" s="17" t="s">
        <v>49</v>
      </c>
      <c r="N54" s="18" t="s">
        <v>50</v>
      </c>
      <c r="O54" s="3" t="s">
        <v>203</v>
      </c>
      <c r="P54" s="19" t="s">
        <v>52</v>
      </c>
      <c r="Q54" s="20" t="s">
        <v>53</v>
      </c>
      <c r="R54" s="21">
        <v>2016</v>
      </c>
      <c r="S54" s="21"/>
      <c r="T54" s="13" t="s">
        <v>54</v>
      </c>
      <c r="U54" s="13" t="s">
        <v>55</v>
      </c>
      <c r="V54" s="13" t="s">
        <v>56</v>
      </c>
      <c r="W54" s="13" t="s">
        <v>92</v>
      </c>
      <c r="X54" s="13"/>
      <c r="Y54" s="13"/>
      <c r="Z54" s="15" t="s">
        <v>93</v>
      </c>
      <c r="AA54" s="13"/>
      <c r="AC54" s="55">
        <v>636</v>
      </c>
      <c r="AD54" s="13"/>
      <c r="AE54" s="13" t="s">
        <v>94</v>
      </c>
      <c r="AF54" s="13" t="s">
        <v>95</v>
      </c>
      <c r="AG54" s="13">
        <v>18.748639000000001</v>
      </c>
      <c r="AH54" s="13">
        <v>-70.360500000000002</v>
      </c>
      <c r="AI54" s="15" t="s">
        <v>61</v>
      </c>
      <c r="AJ54" s="15" t="s">
        <v>62</v>
      </c>
      <c r="AK54" s="15" t="s">
        <v>96</v>
      </c>
      <c r="AL54" s="23" t="s">
        <v>64</v>
      </c>
      <c r="AM54" s="16" t="s">
        <v>97</v>
      </c>
      <c r="AN54" s="16"/>
      <c r="AO54" s="16" t="s">
        <v>97</v>
      </c>
      <c r="AP54" s="13"/>
      <c r="AQ54" s="23" t="s">
        <v>66</v>
      </c>
      <c r="AR54" t="s">
        <v>2110</v>
      </c>
    </row>
    <row r="55" spans="1:44" x14ac:dyDescent="0.2">
      <c r="A55" s="28">
        <v>2</v>
      </c>
      <c r="B55" s="23" t="s">
        <v>71</v>
      </c>
      <c r="C55" s="23" t="s">
        <v>43</v>
      </c>
      <c r="D55" s="23" t="s">
        <v>67</v>
      </c>
      <c r="E55" s="23" t="s">
        <v>45</v>
      </c>
      <c r="F55" s="23" t="s">
        <v>46</v>
      </c>
      <c r="G55" s="23"/>
      <c r="H55" s="24" t="s">
        <v>91</v>
      </c>
      <c r="I55" s="23"/>
      <c r="J55" s="23"/>
      <c r="K55" s="23"/>
      <c r="L55" s="17" t="s">
        <v>46</v>
      </c>
      <c r="M55" s="17" t="s">
        <v>49</v>
      </c>
      <c r="N55" s="18" t="s">
        <v>50</v>
      </c>
      <c r="O55" s="3" t="s">
        <v>203</v>
      </c>
      <c r="P55" s="19" t="s">
        <v>52</v>
      </c>
      <c r="Q55" s="20" t="s">
        <v>53</v>
      </c>
      <c r="R55" s="21">
        <v>2016</v>
      </c>
      <c r="S55" s="21"/>
      <c r="T55" s="13" t="s">
        <v>54</v>
      </c>
      <c r="U55" s="13" t="s">
        <v>55</v>
      </c>
      <c r="V55" s="13" t="s">
        <v>56</v>
      </c>
      <c r="W55" s="13" t="s">
        <v>92</v>
      </c>
      <c r="X55" s="13"/>
      <c r="Y55" s="13"/>
      <c r="Z55" s="15" t="s">
        <v>93</v>
      </c>
      <c r="AA55" s="13"/>
      <c r="AC55" s="55">
        <v>636</v>
      </c>
      <c r="AD55" s="13"/>
      <c r="AE55" s="13" t="s">
        <v>94</v>
      </c>
      <c r="AF55" s="13" t="s">
        <v>95</v>
      </c>
      <c r="AG55" s="13">
        <v>18.748639000000001</v>
      </c>
      <c r="AH55" s="13">
        <v>-70.360500000000002</v>
      </c>
      <c r="AI55" s="15" t="s">
        <v>61</v>
      </c>
      <c r="AJ55" s="15" t="s">
        <v>62</v>
      </c>
      <c r="AK55" s="15" t="s">
        <v>96</v>
      </c>
      <c r="AL55" s="23" t="s">
        <v>64</v>
      </c>
      <c r="AM55" s="16" t="s">
        <v>97</v>
      </c>
      <c r="AN55" s="16"/>
      <c r="AO55" s="16" t="s">
        <v>97</v>
      </c>
      <c r="AP55" s="13"/>
      <c r="AQ55" s="23" t="s">
        <v>66</v>
      </c>
      <c r="AR55" t="s">
        <v>2110</v>
      </c>
    </row>
    <row r="56" spans="1:44" x14ac:dyDescent="0.2">
      <c r="A56" s="28">
        <v>12</v>
      </c>
      <c r="B56" s="23"/>
      <c r="C56" s="23" t="s">
        <v>43</v>
      </c>
      <c r="D56" s="23" t="s">
        <v>67</v>
      </c>
      <c r="E56" s="23" t="s">
        <v>45</v>
      </c>
      <c r="F56" s="23" t="s">
        <v>207</v>
      </c>
      <c r="G56" s="23" t="s">
        <v>208</v>
      </c>
      <c r="H56" s="24" t="s">
        <v>91</v>
      </c>
      <c r="I56" s="23"/>
      <c r="J56" s="23"/>
      <c r="K56" s="23"/>
      <c r="L56" s="17" t="s">
        <v>46</v>
      </c>
      <c r="M56" s="17" t="s">
        <v>49</v>
      </c>
      <c r="N56" s="18" t="s">
        <v>50</v>
      </c>
      <c r="O56" s="3" t="s">
        <v>203</v>
      </c>
      <c r="P56" s="19" t="s">
        <v>52</v>
      </c>
      <c r="Q56" s="20" t="s">
        <v>53</v>
      </c>
      <c r="R56" s="21">
        <v>2016</v>
      </c>
      <c r="S56" s="21"/>
      <c r="T56" s="13" t="s">
        <v>54</v>
      </c>
      <c r="U56" s="13" t="s">
        <v>55</v>
      </c>
      <c r="V56" s="13" t="s">
        <v>56</v>
      </c>
      <c r="W56" s="13" t="s">
        <v>92</v>
      </c>
      <c r="X56" s="13"/>
      <c r="Y56" s="13"/>
      <c r="Z56" s="15" t="s">
        <v>93</v>
      </c>
      <c r="AA56" s="13"/>
      <c r="AC56" s="55">
        <v>636</v>
      </c>
      <c r="AD56" s="13"/>
      <c r="AE56" s="13" t="s">
        <v>94</v>
      </c>
      <c r="AF56" s="13" t="s">
        <v>95</v>
      </c>
      <c r="AG56" s="13">
        <v>18.748639000000001</v>
      </c>
      <c r="AH56" s="13">
        <v>-70.360500000000002</v>
      </c>
      <c r="AI56" s="15" t="s">
        <v>61</v>
      </c>
      <c r="AJ56" s="15" t="s">
        <v>62</v>
      </c>
      <c r="AK56" s="15" t="s">
        <v>96</v>
      </c>
      <c r="AL56" s="23" t="s">
        <v>64</v>
      </c>
      <c r="AM56" s="16" t="s">
        <v>97</v>
      </c>
      <c r="AN56" s="16"/>
      <c r="AO56" s="16" t="s">
        <v>97</v>
      </c>
      <c r="AP56" s="13"/>
      <c r="AQ56" s="23" t="s">
        <v>66</v>
      </c>
      <c r="AR56" t="s">
        <v>2110</v>
      </c>
    </row>
    <row r="57" spans="1:44" x14ac:dyDescent="0.2">
      <c r="A57" s="28">
        <v>16</v>
      </c>
      <c r="B57" s="23"/>
      <c r="C57" s="23" t="s">
        <v>43</v>
      </c>
      <c r="D57" s="23" t="s">
        <v>67</v>
      </c>
      <c r="E57" s="23" t="s">
        <v>45</v>
      </c>
      <c r="F57" s="23" t="s">
        <v>46</v>
      </c>
      <c r="G57" s="23"/>
      <c r="H57" s="24" t="s">
        <v>91</v>
      </c>
      <c r="I57" s="23"/>
      <c r="J57" s="23"/>
      <c r="K57" s="23"/>
      <c r="L57" s="17" t="s">
        <v>46</v>
      </c>
      <c r="M57" s="17" t="s">
        <v>49</v>
      </c>
      <c r="N57" s="18" t="s">
        <v>50</v>
      </c>
      <c r="O57" s="3" t="s">
        <v>203</v>
      </c>
      <c r="P57" s="19" t="s">
        <v>52</v>
      </c>
      <c r="Q57" s="20" t="s">
        <v>53</v>
      </c>
      <c r="R57" s="21">
        <v>2016</v>
      </c>
      <c r="S57" s="21"/>
      <c r="T57" s="13" t="s">
        <v>54</v>
      </c>
      <c r="U57" s="13" t="s">
        <v>55</v>
      </c>
      <c r="V57" s="13" t="s">
        <v>56</v>
      </c>
      <c r="W57" s="13" t="s">
        <v>92</v>
      </c>
      <c r="X57" s="13"/>
      <c r="Y57" s="13"/>
      <c r="Z57" s="15" t="s">
        <v>93</v>
      </c>
      <c r="AA57" s="13"/>
      <c r="AC57" s="55">
        <v>636</v>
      </c>
      <c r="AD57" s="13"/>
      <c r="AE57" s="13" t="s">
        <v>94</v>
      </c>
      <c r="AF57" s="13" t="s">
        <v>95</v>
      </c>
      <c r="AG57" s="13">
        <v>18.748639000000001</v>
      </c>
      <c r="AH57" s="13">
        <v>-70.360500000000002</v>
      </c>
      <c r="AI57" s="15" t="s">
        <v>61</v>
      </c>
      <c r="AJ57" s="15" t="s">
        <v>62</v>
      </c>
      <c r="AK57" s="15" t="s">
        <v>96</v>
      </c>
      <c r="AL57" s="23" t="s">
        <v>64</v>
      </c>
      <c r="AM57" s="16" t="s">
        <v>97</v>
      </c>
      <c r="AN57" s="16"/>
      <c r="AO57" s="16" t="s">
        <v>97</v>
      </c>
      <c r="AP57" s="13"/>
      <c r="AQ57" s="23" t="s">
        <v>66</v>
      </c>
      <c r="AR57" t="s">
        <v>2110</v>
      </c>
    </row>
    <row r="58" spans="1:44" x14ac:dyDescent="0.2">
      <c r="A58" s="28">
        <v>1</v>
      </c>
      <c r="B58" s="23" t="s">
        <v>71</v>
      </c>
      <c r="C58" s="23" t="s">
        <v>43</v>
      </c>
      <c r="D58" s="23" t="s">
        <v>67</v>
      </c>
      <c r="E58" s="23" t="s">
        <v>98</v>
      </c>
      <c r="F58" s="23" t="s">
        <v>46</v>
      </c>
      <c r="G58" s="23"/>
      <c r="H58" s="24" t="s">
        <v>91</v>
      </c>
      <c r="I58" s="23"/>
      <c r="J58" s="23"/>
      <c r="K58" s="23"/>
      <c r="L58" s="17" t="s">
        <v>46</v>
      </c>
      <c r="M58" s="17" t="s">
        <v>49</v>
      </c>
      <c r="N58" s="18" t="s">
        <v>50</v>
      </c>
      <c r="O58" s="3" t="s">
        <v>203</v>
      </c>
      <c r="P58" s="19" t="s">
        <v>52</v>
      </c>
      <c r="Q58" s="20" t="s">
        <v>53</v>
      </c>
      <c r="R58" s="21">
        <v>2016</v>
      </c>
      <c r="S58" s="21"/>
      <c r="T58" s="13" t="s">
        <v>54</v>
      </c>
      <c r="U58" s="13" t="s">
        <v>55</v>
      </c>
      <c r="V58" s="13" t="s">
        <v>56</v>
      </c>
      <c r="W58" s="13" t="s">
        <v>92</v>
      </c>
      <c r="X58" s="13"/>
      <c r="Y58" s="13"/>
      <c r="Z58" s="15" t="s">
        <v>93</v>
      </c>
      <c r="AA58" s="13"/>
      <c r="AC58" s="55">
        <v>636</v>
      </c>
      <c r="AD58" s="13"/>
      <c r="AE58" s="13" t="s">
        <v>94</v>
      </c>
      <c r="AF58" s="13" t="s">
        <v>95</v>
      </c>
      <c r="AG58" s="13">
        <v>18.748639000000001</v>
      </c>
      <c r="AH58" s="13">
        <v>-70.360500000000002</v>
      </c>
      <c r="AI58" s="15" t="s">
        <v>61</v>
      </c>
      <c r="AJ58" s="15" t="s">
        <v>62</v>
      </c>
      <c r="AK58" s="15" t="s">
        <v>96</v>
      </c>
      <c r="AL58" s="23" t="s">
        <v>64</v>
      </c>
      <c r="AM58" s="16" t="s">
        <v>97</v>
      </c>
      <c r="AN58" s="16"/>
      <c r="AO58" s="16" t="s">
        <v>97</v>
      </c>
      <c r="AP58" s="13"/>
      <c r="AQ58" s="23" t="s">
        <v>66</v>
      </c>
      <c r="AR58" t="s">
        <v>2110</v>
      </c>
    </row>
    <row r="59" spans="1:44" x14ac:dyDescent="0.2">
      <c r="A59" s="28">
        <v>4</v>
      </c>
      <c r="B59" s="23" t="s">
        <v>42</v>
      </c>
      <c r="C59" s="23" t="s">
        <v>43</v>
      </c>
      <c r="D59" s="23" t="s">
        <v>67</v>
      </c>
      <c r="E59" s="23" t="s">
        <v>98</v>
      </c>
      <c r="F59" s="23" t="s">
        <v>46</v>
      </c>
      <c r="G59" s="23"/>
      <c r="H59" s="24" t="s">
        <v>91</v>
      </c>
      <c r="I59" s="23"/>
      <c r="J59" s="23"/>
      <c r="K59" s="23"/>
      <c r="L59" s="17" t="s">
        <v>46</v>
      </c>
      <c r="M59" s="17" t="s">
        <v>49</v>
      </c>
      <c r="N59" s="18" t="s">
        <v>50</v>
      </c>
      <c r="O59" s="3" t="s">
        <v>203</v>
      </c>
      <c r="P59" s="19" t="s">
        <v>52</v>
      </c>
      <c r="Q59" s="20" t="s">
        <v>53</v>
      </c>
      <c r="R59" s="21">
        <v>2016</v>
      </c>
      <c r="S59" s="21"/>
      <c r="T59" s="13" t="s">
        <v>54</v>
      </c>
      <c r="U59" s="13" t="s">
        <v>55</v>
      </c>
      <c r="V59" s="13" t="s">
        <v>56</v>
      </c>
      <c r="W59" s="13" t="s">
        <v>92</v>
      </c>
      <c r="X59" s="13"/>
      <c r="Y59" s="13"/>
      <c r="Z59" s="15" t="s">
        <v>93</v>
      </c>
      <c r="AA59" s="13"/>
      <c r="AC59" s="55">
        <v>636</v>
      </c>
      <c r="AD59" s="13"/>
      <c r="AE59" s="13" t="s">
        <v>94</v>
      </c>
      <c r="AF59" s="13" t="s">
        <v>95</v>
      </c>
      <c r="AG59" s="13">
        <v>18.748639000000001</v>
      </c>
      <c r="AH59" s="13">
        <v>-70.360500000000002</v>
      </c>
      <c r="AI59" s="15" t="s">
        <v>61</v>
      </c>
      <c r="AJ59" s="15" t="s">
        <v>62</v>
      </c>
      <c r="AK59" s="15" t="s">
        <v>96</v>
      </c>
      <c r="AL59" s="23" t="s">
        <v>64</v>
      </c>
      <c r="AM59" s="16" t="s">
        <v>97</v>
      </c>
      <c r="AN59" s="16"/>
      <c r="AO59" s="16" t="s">
        <v>97</v>
      </c>
      <c r="AP59" s="13"/>
      <c r="AQ59" s="23" t="s">
        <v>66</v>
      </c>
      <c r="AR59" t="s">
        <v>2110</v>
      </c>
    </row>
    <row r="60" spans="1:44" x14ac:dyDescent="0.2">
      <c r="A60" s="28">
        <v>8</v>
      </c>
      <c r="B60" s="23" t="s">
        <v>42</v>
      </c>
      <c r="C60" s="23" t="s">
        <v>43</v>
      </c>
      <c r="D60" s="23" t="s">
        <v>67</v>
      </c>
      <c r="E60" s="23" t="s">
        <v>45</v>
      </c>
      <c r="F60" s="23" t="s">
        <v>46</v>
      </c>
      <c r="G60" s="23"/>
      <c r="H60" s="24" t="s">
        <v>74</v>
      </c>
      <c r="L60" s="17" t="s">
        <v>46</v>
      </c>
      <c r="M60" s="17" t="s">
        <v>49</v>
      </c>
      <c r="N60" s="18" t="s">
        <v>50</v>
      </c>
      <c r="O60" s="3" t="s">
        <v>203</v>
      </c>
      <c r="P60" s="19" t="s">
        <v>52</v>
      </c>
      <c r="Q60" s="20" t="s">
        <v>53</v>
      </c>
      <c r="R60" s="21">
        <v>2016</v>
      </c>
      <c r="S60" s="21"/>
      <c r="T60" s="13" t="s">
        <v>54</v>
      </c>
      <c r="U60" s="13" t="s">
        <v>55</v>
      </c>
      <c r="V60" s="13" t="s">
        <v>56</v>
      </c>
      <c r="W60" s="13" t="s">
        <v>75</v>
      </c>
      <c r="Z60" s="13" t="s">
        <v>76</v>
      </c>
      <c r="AA60" s="13"/>
      <c r="AC60" s="26">
        <v>1140</v>
      </c>
      <c r="AD60" s="13"/>
      <c r="AE60" s="13" t="s">
        <v>77</v>
      </c>
      <c r="AF60" s="13" t="s">
        <v>78</v>
      </c>
      <c r="AG60" s="15">
        <v>19.067443999999998</v>
      </c>
      <c r="AH60" s="13">
        <v>-70.866388999999998</v>
      </c>
      <c r="AI60" s="15" t="s">
        <v>61</v>
      </c>
      <c r="AJ60" s="15" t="s">
        <v>62</v>
      </c>
      <c r="AK60" s="15" t="s">
        <v>79</v>
      </c>
      <c r="AL60" s="23" t="s">
        <v>80</v>
      </c>
      <c r="AM60" s="24" t="s">
        <v>81</v>
      </c>
      <c r="AN60" s="24" t="s">
        <v>82</v>
      </c>
      <c r="AO60" s="27" t="str">
        <f t="shared" ref="AO60:AO65" si="0">TRIM(AM60&amp;"/"&amp;AN60)</f>
        <v>2014-08-22/2014-08-26</v>
      </c>
      <c r="AP60" s="13"/>
      <c r="AQ60" s="23" t="s">
        <v>66</v>
      </c>
      <c r="AR60" t="s">
        <v>2110</v>
      </c>
    </row>
    <row r="61" spans="1:44" x14ac:dyDescent="0.2">
      <c r="A61" s="28">
        <v>1</v>
      </c>
      <c r="B61" s="23" t="s">
        <v>42</v>
      </c>
      <c r="C61" s="23" t="s">
        <v>43</v>
      </c>
      <c r="D61" s="23" t="s">
        <v>67</v>
      </c>
      <c r="E61" s="23" t="s">
        <v>45</v>
      </c>
      <c r="F61" s="23" t="s">
        <v>46</v>
      </c>
      <c r="G61" s="23"/>
      <c r="H61" s="24" t="s">
        <v>74</v>
      </c>
      <c r="I61" s="29"/>
      <c r="J61" s="29" t="s">
        <v>209</v>
      </c>
      <c r="K61" s="29"/>
      <c r="L61" s="17" t="s">
        <v>46</v>
      </c>
      <c r="M61" s="17" t="s">
        <v>49</v>
      </c>
      <c r="N61" s="18" t="s">
        <v>50</v>
      </c>
      <c r="O61" s="3" t="s">
        <v>203</v>
      </c>
      <c r="P61" s="19" t="s">
        <v>52</v>
      </c>
      <c r="Q61" s="20" t="s">
        <v>53</v>
      </c>
      <c r="R61" s="21">
        <v>2016</v>
      </c>
      <c r="S61" s="21"/>
      <c r="T61" s="13" t="s">
        <v>54</v>
      </c>
      <c r="U61" s="13" t="s">
        <v>55</v>
      </c>
      <c r="V61" s="13" t="s">
        <v>56</v>
      </c>
      <c r="W61" s="13" t="s">
        <v>75</v>
      </c>
      <c r="Z61" s="13" t="s">
        <v>76</v>
      </c>
      <c r="AA61" s="13"/>
      <c r="AC61" s="26">
        <v>1140</v>
      </c>
      <c r="AD61" s="13"/>
      <c r="AE61" s="13" t="s">
        <v>77</v>
      </c>
      <c r="AF61" s="13" t="s">
        <v>78</v>
      </c>
      <c r="AG61" s="15">
        <v>19.067443999999998</v>
      </c>
      <c r="AH61" s="13">
        <v>-70.866388999999998</v>
      </c>
      <c r="AI61" s="15" t="s">
        <v>61</v>
      </c>
      <c r="AJ61" s="15" t="s">
        <v>62</v>
      </c>
      <c r="AK61" s="15" t="s">
        <v>79</v>
      </c>
      <c r="AL61" s="23" t="s">
        <v>80</v>
      </c>
      <c r="AM61" s="24" t="s">
        <v>81</v>
      </c>
      <c r="AN61" s="24" t="s">
        <v>82</v>
      </c>
      <c r="AO61" s="27" t="str">
        <f t="shared" si="0"/>
        <v>2014-08-22/2014-08-26</v>
      </c>
      <c r="AP61" s="13"/>
      <c r="AQ61" s="23" t="s">
        <v>66</v>
      </c>
      <c r="AR61" t="s">
        <v>2110</v>
      </c>
    </row>
    <row r="62" spans="1:44" x14ac:dyDescent="0.2">
      <c r="A62" s="28">
        <v>3</v>
      </c>
      <c r="B62" s="23" t="s">
        <v>71</v>
      </c>
      <c r="C62" s="23" t="s">
        <v>43</v>
      </c>
      <c r="D62" s="23" t="s">
        <v>67</v>
      </c>
      <c r="E62" s="23" t="s">
        <v>101</v>
      </c>
      <c r="F62" s="23" t="s">
        <v>46</v>
      </c>
      <c r="G62" s="23"/>
      <c r="H62" s="24" t="s">
        <v>74</v>
      </c>
      <c r="L62" s="17" t="s">
        <v>46</v>
      </c>
      <c r="M62" s="17" t="s">
        <v>49</v>
      </c>
      <c r="N62" s="18" t="s">
        <v>50</v>
      </c>
      <c r="O62" s="3" t="s">
        <v>203</v>
      </c>
      <c r="P62" s="19" t="s">
        <v>52</v>
      </c>
      <c r="Q62" s="20" t="s">
        <v>53</v>
      </c>
      <c r="R62" s="21">
        <v>2016</v>
      </c>
      <c r="S62" s="21"/>
      <c r="T62" s="13" t="s">
        <v>54</v>
      </c>
      <c r="U62" s="13" t="s">
        <v>55</v>
      </c>
      <c r="V62" s="13" t="s">
        <v>56</v>
      </c>
      <c r="W62" s="13" t="s">
        <v>75</v>
      </c>
      <c r="Z62" s="13" t="s">
        <v>76</v>
      </c>
      <c r="AA62" s="13"/>
      <c r="AC62" s="26">
        <v>1140</v>
      </c>
      <c r="AD62" s="13"/>
      <c r="AE62" s="13" t="s">
        <v>77</v>
      </c>
      <c r="AF62" s="13" t="s">
        <v>78</v>
      </c>
      <c r="AG62" s="15">
        <v>19.067443999999998</v>
      </c>
      <c r="AH62" s="13">
        <v>-70.866388999999998</v>
      </c>
      <c r="AI62" s="15" t="s">
        <v>61</v>
      </c>
      <c r="AJ62" s="15" t="s">
        <v>62</v>
      </c>
      <c r="AK62" s="15" t="s">
        <v>79</v>
      </c>
      <c r="AL62" s="23" t="s">
        <v>80</v>
      </c>
      <c r="AM62" s="24" t="s">
        <v>81</v>
      </c>
      <c r="AN62" s="24" t="s">
        <v>82</v>
      </c>
      <c r="AO62" s="27" t="str">
        <f t="shared" si="0"/>
        <v>2014-08-22/2014-08-26</v>
      </c>
      <c r="AP62" s="13"/>
      <c r="AQ62" s="23" t="s">
        <v>66</v>
      </c>
      <c r="AR62" t="s">
        <v>2110</v>
      </c>
    </row>
    <row r="63" spans="1:44" x14ac:dyDescent="0.2">
      <c r="A63" s="28">
        <v>1</v>
      </c>
      <c r="B63" s="23" t="s">
        <v>71</v>
      </c>
      <c r="C63" s="23" t="s">
        <v>43</v>
      </c>
      <c r="D63" s="23" t="s">
        <v>67</v>
      </c>
      <c r="E63" s="23" t="s">
        <v>99</v>
      </c>
      <c r="F63" s="23" t="s">
        <v>46</v>
      </c>
      <c r="G63" s="23"/>
      <c r="H63" s="24" t="s">
        <v>74</v>
      </c>
      <c r="L63" s="17" t="s">
        <v>46</v>
      </c>
      <c r="M63" s="17" t="s">
        <v>49</v>
      </c>
      <c r="N63" s="18" t="s">
        <v>50</v>
      </c>
      <c r="O63" s="3" t="s">
        <v>203</v>
      </c>
      <c r="P63" s="19" t="s">
        <v>52</v>
      </c>
      <c r="Q63" s="20" t="s">
        <v>53</v>
      </c>
      <c r="R63" s="21">
        <v>2016</v>
      </c>
      <c r="S63" s="21"/>
      <c r="T63" s="13" t="s">
        <v>54</v>
      </c>
      <c r="U63" s="13" t="s">
        <v>55</v>
      </c>
      <c r="V63" s="13" t="s">
        <v>56</v>
      </c>
      <c r="W63" s="13" t="s">
        <v>75</v>
      </c>
      <c r="Z63" s="13" t="s">
        <v>76</v>
      </c>
      <c r="AA63" s="13"/>
      <c r="AC63" s="26">
        <v>1140</v>
      </c>
      <c r="AD63" s="13"/>
      <c r="AE63" s="13" t="s">
        <v>77</v>
      </c>
      <c r="AF63" s="13" t="s">
        <v>78</v>
      </c>
      <c r="AG63" s="15">
        <v>19.067443999999998</v>
      </c>
      <c r="AH63" s="13">
        <v>-70.866388999999998</v>
      </c>
      <c r="AI63" s="15" t="s">
        <v>61</v>
      </c>
      <c r="AJ63" s="15" t="s">
        <v>62</v>
      </c>
      <c r="AK63" s="15" t="s">
        <v>79</v>
      </c>
      <c r="AL63" s="23" t="s">
        <v>80</v>
      </c>
      <c r="AM63" s="24" t="s">
        <v>81</v>
      </c>
      <c r="AN63" s="24" t="s">
        <v>82</v>
      </c>
      <c r="AO63" s="27" t="str">
        <f t="shared" si="0"/>
        <v>2014-08-22/2014-08-26</v>
      </c>
      <c r="AP63" s="13"/>
      <c r="AQ63" s="23" t="s">
        <v>66</v>
      </c>
      <c r="AR63" t="s">
        <v>2110</v>
      </c>
    </row>
    <row r="64" spans="1:44" x14ac:dyDescent="0.2">
      <c r="A64" s="28">
        <v>2</v>
      </c>
      <c r="B64" s="23" t="s">
        <v>71</v>
      </c>
      <c r="C64" s="23" t="s">
        <v>43</v>
      </c>
      <c r="D64" s="23" t="s">
        <v>67</v>
      </c>
      <c r="E64" s="23" t="s">
        <v>210</v>
      </c>
      <c r="F64" s="23" t="s">
        <v>46</v>
      </c>
      <c r="G64" s="23"/>
      <c r="H64" s="24" t="s">
        <v>74</v>
      </c>
      <c r="L64" s="17" t="s">
        <v>46</v>
      </c>
      <c r="M64" s="17" t="s">
        <v>49</v>
      </c>
      <c r="N64" s="18" t="s">
        <v>50</v>
      </c>
      <c r="O64" s="3" t="s">
        <v>203</v>
      </c>
      <c r="P64" s="19" t="s">
        <v>52</v>
      </c>
      <c r="Q64" s="20" t="s">
        <v>53</v>
      </c>
      <c r="R64" s="21">
        <v>2016</v>
      </c>
      <c r="S64" s="21"/>
      <c r="T64" s="13" t="s">
        <v>54</v>
      </c>
      <c r="U64" s="13" t="s">
        <v>55</v>
      </c>
      <c r="V64" s="13" t="s">
        <v>56</v>
      </c>
      <c r="W64" s="13" t="s">
        <v>75</v>
      </c>
      <c r="Z64" s="13" t="s">
        <v>76</v>
      </c>
      <c r="AA64" s="13"/>
      <c r="AC64" s="26">
        <v>1140</v>
      </c>
      <c r="AD64" s="13"/>
      <c r="AE64" s="13" t="s">
        <v>77</v>
      </c>
      <c r="AF64" s="13" t="s">
        <v>78</v>
      </c>
      <c r="AG64" s="15">
        <v>19.067443999999998</v>
      </c>
      <c r="AH64" s="13">
        <v>-70.866388999999998</v>
      </c>
      <c r="AI64" s="15" t="s">
        <v>61</v>
      </c>
      <c r="AJ64" s="15" t="s">
        <v>62</v>
      </c>
      <c r="AK64" s="15" t="s">
        <v>79</v>
      </c>
      <c r="AL64" s="23" t="s">
        <v>80</v>
      </c>
      <c r="AM64" s="24" t="s">
        <v>81</v>
      </c>
      <c r="AN64" s="24" t="s">
        <v>82</v>
      </c>
      <c r="AO64" s="27" t="str">
        <f t="shared" si="0"/>
        <v>2014-08-22/2014-08-26</v>
      </c>
      <c r="AP64" s="13"/>
      <c r="AQ64" s="23" t="s">
        <v>66</v>
      </c>
      <c r="AR64" t="s">
        <v>2110</v>
      </c>
    </row>
    <row r="65" spans="1:44" x14ac:dyDescent="0.2">
      <c r="A65" s="28">
        <v>1</v>
      </c>
      <c r="B65" s="23" t="s">
        <v>71</v>
      </c>
      <c r="C65" s="23" t="s">
        <v>43</v>
      </c>
      <c r="D65" s="23" t="s">
        <v>67</v>
      </c>
      <c r="E65" s="23" t="s">
        <v>205</v>
      </c>
      <c r="F65" s="23" t="s">
        <v>46</v>
      </c>
      <c r="G65" s="23"/>
      <c r="H65" s="24" t="s">
        <v>74</v>
      </c>
      <c r="L65" s="17" t="s">
        <v>46</v>
      </c>
      <c r="M65" s="17" t="s">
        <v>49</v>
      </c>
      <c r="N65" s="18" t="s">
        <v>50</v>
      </c>
      <c r="O65" s="3" t="s">
        <v>203</v>
      </c>
      <c r="P65" s="19" t="s">
        <v>52</v>
      </c>
      <c r="Q65" s="20" t="s">
        <v>53</v>
      </c>
      <c r="R65" s="21">
        <v>2016</v>
      </c>
      <c r="S65" s="21"/>
      <c r="T65" s="13" t="s">
        <v>54</v>
      </c>
      <c r="U65" s="13" t="s">
        <v>55</v>
      </c>
      <c r="V65" s="13" t="s">
        <v>56</v>
      </c>
      <c r="W65" s="13" t="s">
        <v>75</v>
      </c>
      <c r="Z65" s="13" t="s">
        <v>76</v>
      </c>
      <c r="AA65" s="13"/>
      <c r="AC65" s="26">
        <v>1140</v>
      </c>
      <c r="AD65" s="13"/>
      <c r="AE65" s="13" t="s">
        <v>77</v>
      </c>
      <c r="AF65" s="13" t="s">
        <v>78</v>
      </c>
      <c r="AG65" s="15">
        <v>19.067443999999998</v>
      </c>
      <c r="AH65" s="13">
        <v>-70.866388999999998</v>
      </c>
      <c r="AI65" s="15" t="s">
        <v>61</v>
      </c>
      <c r="AJ65" s="15" t="s">
        <v>62</v>
      </c>
      <c r="AK65" s="15" t="s">
        <v>79</v>
      </c>
      <c r="AL65" s="23" t="s">
        <v>80</v>
      </c>
      <c r="AM65" s="24" t="s">
        <v>81</v>
      </c>
      <c r="AN65" s="24" t="s">
        <v>82</v>
      </c>
      <c r="AO65" s="27" t="str">
        <f t="shared" si="0"/>
        <v>2014-08-22/2014-08-26</v>
      </c>
      <c r="AP65" s="13"/>
      <c r="AQ65" s="23" t="s">
        <v>66</v>
      </c>
      <c r="AR65" t="s">
        <v>2110</v>
      </c>
    </row>
    <row r="66" spans="1:44" x14ac:dyDescent="0.2">
      <c r="A66" s="28">
        <v>1</v>
      </c>
      <c r="B66" s="23" t="s">
        <v>42</v>
      </c>
      <c r="C66" s="23" t="s">
        <v>43</v>
      </c>
      <c r="D66" s="23" t="s">
        <v>67</v>
      </c>
      <c r="E66" s="23" t="s">
        <v>45</v>
      </c>
      <c r="F66" s="23" t="s">
        <v>46</v>
      </c>
      <c r="G66" s="23"/>
      <c r="H66" s="24" t="s">
        <v>192</v>
      </c>
      <c r="L66" s="17" t="s">
        <v>46</v>
      </c>
      <c r="M66" s="17" t="s">
        <v>49</v>
      </c>
      <c r="N66" s="18" t="s">
        <v>50</v>
      </c>
      <c r="O66" s="3" t="s">
        <v>203</v>
      </c>
      <c r="P66" s="19" t="s">
        <v>52</v>
      </c>
      <c r="Q66" s="20" t="s">
        <v>53</v>
      </c>
      <c r="R66" s="21">
        <v>2016</v>
      </c>
      <c r="S66" s="21"/>
      <c r="T66" s="13" t="s">
        <v>54</v>
      </c>
      <c r="U66" s="13" t="s">
        <v>55</v>
      </c>
      <c r="V66" s="13" t="s">
        <v>56</v>
      </c>
      <c r="W66" s="23" t="s">
        <v>194</v>
      </c>
      <c r="Z66" s="23" t="s">
        <v>195</v>
      </c>
      <c r="AC66" s="27">
        <v>1650</v>
      </c>
      <c r="AE66" s="15" t="s">
        <v>196</v>
      </c>
      <c r="AF66" s="23" t="s">
        <v>197</v>
      </c>
      <c r="AG66">
        <v>18.663527999999999</v>
      </c>
      <c r="AH66">
        <v>-71.769555999999994</v>
      </c>
      <c r="AI66" s="23" t="s">
        <v>141</v>
      </c>
      <c r="AJ66" s="23" t="s">
        <v>62</v>
      </c>
      <c r="AK66" s="23" t="s">
        <v>198</v>
      </c>
      <c r="AL66" s="23" t="s">
        <v>89</v>
      </c>
      <c r="AM66" s="24" t="s">
        <v>199</v>
      </c>
      <c r="AO66" s="24" t="s">
        <v>199</v>
      </c>
      <c r="AQ66" s="23" t="s">
        <v>200</v>
      </c>
      <c r="AR66" t="s">
        <v>2110</v>
      </c>
    </row>
    <row r="67" spans="1:44" x14ac:dyDescent="0.2">
      <c r="A67" s="28">
        <v>1</v>
      </c>
      <c r="B67" s="23"/>
      <c r="C67" s="23" t="s">
        <v>43</v>
      </c>
      <c r="D67" s="23" t="s">
        <v>67</v>
      </c>
      <c r="E67" s="23" t="s">
        <v>45</v>
      </c>
      <c r="F67" s="23" t="s">
        <v>207</v>
      </c>
      <c r="G67" s="23" t="s">
        <v>211</v>
      </c>
      <c r="H67" s="24" t="s">
        <v>192</v>
      </c>
      <c r="L67" s="17" t="s">
        <v>46</v>
      </c>
      <c r="M67" s="17" t="s">
        <v>49</v>
      </c>
      <c r="N67" s="18" t="s">
        <v>50</v>
      </c>
      <c r="O67" s="3" t="s">
        <v>203</v>
      </c>
      <c r="P67" s="19" t="s">
        <v>52</v>
      </c>
      <c r="Q67" s="20" t="s">
        <v>53</v>
      </c>
      <c r="R67" s="21">
        <v>2016</v>
      </c>
      <c r="S67" s="21"/>
      <c r="T67" s="13" t="s">
        <v>54</v>
      </c>
      <c r="U67" s="13" t="s">
        <v>55</v>
      </c>
      <c r="V67" s="13" t="s">
        <v>56</v>
      </c>
      <c r="W67" s="23" t="s">
        <v>194</v>
      </c>
      <c r="Z67" s="23" t="s">
        <v>195</v>
      </c>
      <c r="AC67" s="27">
        <v>1650</v>
      </c>
      <c r="AE67" s="15" t="s">
        <v>196</v>
      </c>
      <c r="AF67" s="23" t="s">
        <v>197</v>
      </c>
      <c r="AG67">
        <v>18.663527999999999</v>
      </c>
      <c r="AH67">
        <v>-71.769555999999994</v>
      </c>
      <c r="AI67" s="23" t="s">
        <v>141</v>
      </c>
      <c r="AJ67" s="23" t="s">
        <v>62</v>
      </c>
      <c r="AK67" s="23" t="s">
        <v>198</v>
      </c>
      <c r="AL67" s="23" t="s">
        <v>89</v>
      </c>
      <c r="AM67" s="24" t="s">
        <v>199</v>
      </c>
      <c r="AO67" s="24" t="s">
        <v>199</v>
      </c>
      <c r="AQ67" s="23" t="s">
        <v>200</v>
      </c>
      <c r="AR67" t="s">
        <v>2110</v>
      </c>
    </row>
    <row r="68" spans="1:44" x14ac:dyDescent="0.2">
      <c r="A68" s="28">
        <v>3</v>
      </c>
      <c r="B68" s="23" t="s">
        <v>71</v>
      </c>
      <c r="C68" s="23" t="s">
        <v>43</v>
      </c>
      <c r="D68" s="23" t="s">
        <v>67</v>
      </c>
      <c r="E68" s="23" t="s">
        <v>45</v>
      </c>
      <c r="F68" s="23" t="s">
        <v>46</v>
      </c>
      <c r="G68" s="23"/>
      <c r="H68" s="24" t="s">
        <v>192</v>
      </c>
      <c r="L68" s="17" t="s">
        <v>46</v>
      </c>
      <c r="M68" s="17" t="s">
        <v>49</v>
      </c>
      <c r="N68" s="18" t="s">
        <v>50</v>
      </c>
      <c r="O68" s="3" t="s">
        <v>203</v>
      </c>
      <c r="P68" s="19" t="s">
        <v>52</v>
      </c>
      <c r="Q68" s="20" t="s">
        <v>53</v>
      </c>
      <c r="R68" s="21">
        <v>2016</v>
      </c>
      <c r="S68" s="21"/>
      <c r="T68" s="13" t="s">
        <v>54</v>
      </c>
      <c r="U68" s="13" t="s">
        <v>55</v>
      </c>
      <c r="V68" s="13" t="s">
        <v>56</v>
      </c>
      <c r="W68" s="23" t="s">
        <v>194</v>
      </c>
      <c r="Z68" s="23" t="s">
        <v>195</v>
      </c>
      <c r="AC68" s="27">
        <v>1650</v>
      </c>
      <c r="AE68" s="15" t="s">
        <v>196</v>
      </c>
      <c r="AF68" s="23" t="s">
        <v>197</v>
      </c>
      <c r="AG68">
        <v>18.663527999999999</v>
      </c>
      <c r="AH68">
        <v>-71.769555999999994</v>
      </c>
      <c r="AI68" s="23" t="s">
        <v>141</v>
      </c>
      <c r="AJ68" s="23" t="s">
        <v>62</v>
      </c>
      <c r="AK68" s="23" t="s">
        <v>198</v>
      </c>
      <c r="AL68" s="23" t="s">
        <v>89</v>
      </c>
      <c r="AM68" s="24" t="s">
        <v>199</v>
      </c>
      <c r="AO68" s="24" t="s">
        <v>199</v>
      </c>
      <c r="AQ68" s="23" t="s">
        <v>200</v>
      </c>
      <c r="AR68" t="s">
        <v>2110</v>
      </c>
    </row>
    <row r="69" spans="1:44" x14ac:dyDescent="0.2">
      <c r="A69" s="28">
        <v>2</v>
      </c>
      <c r="B69" s="23" t="s">
        <v>42</v>
      </c>
      <c r="C69" s="23" t="s">
        <v>43</v>
      </c>
      <c r="D69" s="23" t="s">
        <v>67</v>
      </c>
      <c r="E69" s="23" t="s">
        <v>45</v>
      </c>
      <c r="F69" s="23" t="s">
        <v>46</v>
      </c>
      <c r="G69" s="23"/>
      <c r="H69" s="24" t="s">
        <v>212</v>
      </c>
      <c r="L69" s="17" t="s">
        <v>46</v>
      </c>
      <c r="M69" s="17" t="s">
        <v>49</v>
      </c>
      <c r="N69" s="18" t="s">
        <v>50</v>
      </c>
      <c r="O69" s="3" t="s">
        <v>203</v>
      </c>
      <c r="P69" s="19" t="s">
        <v>52</v>
      </c>
      <c r="Q69" s="20" t="s">
        <v>53</v>
      </c>
      <c r="R69" s="21">
        <v>2016</v>
      </c>
      <c r="S69" s="21"/>
      <c r="T69" s="13" t="s">
        <v>54</v>
      </c>
      <c r="U69" s="13" t="s">
        <v>55</v>
      </c>
      <c r="V69" s="13" t="s">
        <v>56</v>
      </c>
      <c r="W69" s="23" t="s">
        <v>213</v>
      </c>
      <c r="Z69" s="23" t="s">
        <v>214</v>
      </c>
      <c r="AC69" s="27">
        <v>255</v>
      </c>
      <c r="AE69" s="15" t="s">
        <v>215</v>
      </c>
      <c r="AF69" s="23" t="s">
        <v>216</v>
      </c>
      <c r="AG69">
        <v>19.254971999999999</v>
      </c>
      <c r="AH69">
        <v>-69.941944000000007</v>
      </c>
      <c r="AI69" s="15" t="s">
        <v>61</v>
      </c>
      <c r="AJ69" s="15" t="s">
        <v>62</v>
      </c>
      <c r="AK69" s="23" t="s">
        <v>217</v>
      </c>
      <c r="AL69" s="23" t="s">
        <v>218</v>
      </c>
      <c r="AM69" s="24" t="s">
        <v>219</v>
      </c>
      <c r="AO69" s="24" t="s">
        <v>219</v>
      </c>
      <c r="AQ69" s="23" t="s">
        <v>66</v>
      </c>
      <c r="AR69" t="s">
        <v>2110</v>
      </c>
    </row>
    <row r="70" spans="1:44" x14ac:dyDescent="0.2">
      <c r="A70" s="28">
        <v>1</v>
      </c>
      <c r="B70" s="23" t="s">
        <v>42</v>
      </c>
      <c r="C70" s="23" t="s">
        <v>43</v>
      </c>
      <c r="D70" s="23" t="s">
        <v>67</v>
      </c>
      <c r="E70" s="23" t="s">
        <v>45</v>
      </c>
      <c r="F70" s="23" t="s">
        <v>46</v>
      </c>
      <c r="G70" s="23"/>
      <c r="H70" s="24" t="s">
        <v>47</v>
      </c>
      <c r="L70" s="17" t="s">
        <v>46</v>
      </c>
      <c r="M70" s="17" t="s">
        <v>49</v>
      </c>
      <c r="N70" s="18" t="s">
        <v>50</v>
      </c>
      <c r="O70" s="3" t="s">
        <v>203</v>
      </c>
      <c r="P70" s="19" t="s">
        <v>52</v>
      </c>
      <c r="Q70" s="20" t="s">
        <v>53</v>
      </c>
      <c r="R70" s="21">
        <v>2016</v>
      </c>
      <c r="S70" s="21"/>
      <c r="T70" s="13" t="s">
        <v>54</v>
      </c>
      <c r="U70" s="13" t="s">
        <v>55</v>
      </c>
      <c r="V70" s="13" t="s">
        <v>56</v>
      </c>
      <c r="W70" s="13" t="s">
        <v>57</v>
      </c>
      <c r="Z70" s="13" t="s">
        <v>58</v>
      </c>
      <c r="AA70" s="13"/>
      <c r="AC70" s="22">
        <v>160</v>
      </c>
      <c r="AD70" s="13"/>
      <c r="AE70" s="13" t="s">
        <v>59</v>
      </c>
      <c r="AF70" s="13" t="s">
        <v>60</v>
      </c>
      <c r="AG70" s="13">
        <v>19.276033000000002</v>
      </c>
      <c r="AH70" s="13">
        <v>-69.441182999999995</v>
      </c>
      <c r="AI70" s="13" t="s">
        <v>61</v>
      </c>
      <c r="AJ70" s="15" t="s">
        <v>62</v>
      </c>
      <c r="AK70" s="15" t="s">
        <v>63</v>
      </c>
      <c r="AL70" s="23" t="s">
        <v>64</v>
      </c>
      <c r="AM70" s="24" t="s">
        <v>65</v>
      </c>
      <c r="AN70" s="24"/>
      <c r="AO70" s="24" t="s">
        <v>65</v>
      </c>
      <c r="AP70" s="13"/>
      <c r="AQ70" s="23" t="s">
        <v>66</v>
      </c>
      <c r="AR70" t="s">
        <v>2110</v>
      </c>
    </row>
    <row r="71" spans="1:44" x14ac:dyDescent="0.2">
      <c r="A71" s="28">
        <v>1</v>
      </c>
      <c r="B71" s="23" t="s">
        <v>42</v>
      </c>
      <c r="C71" s="23" t="s">
        <v>43</v>
      </c>
      <c r="D71" s="23" t="s">
        <v>67</v>
      </c>
      <c r="E71" s="23" t="s">
        <v>45</v>
      </c>
      <c r="F71" s="23" t="s">
        <v>46</v>
      </c>
      <c r="G71" s="23"/>
      <c r="H71" s="24" t="s">
        <v>47</v>
      </c>
      <c r="I71" s="23"/>
      <c r="J71" s="23" t="s">
        <v>220</v>
      </c>
      <c r="K71" s="23"/>
      <c r="L71" s="17" t="s">
        <v>46</v>
      </c>
      <c r="M71" s="17" t="s">
        <v>49</v>
      </c>
      <c r="N71" s="18" t="s">
        <v>50</v>
      </c>
      <c r="O71" s="3" t="s">
        <v>203</v>
      </c>
      <c r="P71" s="19" t="s">
        <v>52</v>
      </c>
      <c r="Q71" s="20" t="s">
        <v>53</v>
      </c>
      <c r="R71" s="21">
        <v>2016</v>
      </c>
      <c r="S71" s="21"/>
      <c r="T71" s="13" t="s">
        <v>54</v>
      </c>
      <c r="U71" s="13" t="s">
        <v>55</v>
      </c>
      <c r="V71" s="13" t="s">
        <v>56</v>
      </c>
      <c r="W71" s="13" t="s">
        <v>57</v>
      </c>
      <c r="Z71" s="13" t="s">
        <v>58</v>
      </c>
      <c r="AA71" s="13"/>
      <c r="AC71" s="22">
        <v>160</v>
      </c>
      <c r="AD71" s="13"/>
      <c r="AE71" s="13" t="s">
        <v>59</v>
      </c>
      <c r="AF71" s="13" t="s">
        <v>60</v>
      </c>
      <c r="AG71" s="13">
        <v>19.276033000000002</v>
      </c>
      <c r="AH71" s="13">
        <v>-69.441182999999995</v>
      </c>
      <c r="AI71" s="13" t="s">
        <v>61</v>
      </c>
      <c r="AJ71" s="15" t="s">
        <v>62</v>
      </c>
      <c r="AK71" s="15" t="s">
        <v>63</v>
      </c>
      <c r="AL71" s="23" t="s">
        <v>64</v>
      </c>
      <c r="AM71" s="24" t="s">
        <v>65</v>
      </c>
      <c r="AN71" s="24"/>
      <c r="AO71" s="24" t="s">
        <v>65</v>
      </c>
      <c r="AP71" s="13"/>
      <c r="AQ71" s="23" t="s">
        <v>66</v>
      </c>
      <c r="AR71" t="s">
        <v>2110</v>
      </c>
    </row>
    <row r="72" spans="1:44" x14ac:dyDescent="0.2">
      <c r="A72" s="28">
        <v>3</v>
      </c>
      <c r="B72" s="23" t="s">
        <v>71</v>
      </c>
      <c r="C72" s="23" t="s">
        <v>43</v>
      </c>
      <c r="D72" s="23" t="s">
        <v>67</v>
      </c>
      <c r="E72" s="23" t="s">
        <v>45</v>
      </c>
      <c r="F72" s="23" t="s">
        <v>46</v>
      </c>
      <c r="G72" s="23"/>
      <c r="H72" s="24" t="s">
        <v>47</v>
      </c>
      <c r="I72" s="23"/>
      <c r="J72" s="23"/>
      <c r="K72" s="23"/>
      <c r="L72" s="17" t="s">
        <v>46</v>
      </c>
      <c r="M72" s="17" t="s">
        <v>49</v>
      </c>
      <c r="N72" s="18" t="s">
        <v>50</v>
      </c>
      <c r="O72" s="3" t="s">
        <v>203</v>
      </c>
      <c r="P72" s="19" t="s">
        <v>52</v>
      </c>
      <c r="Q72" s="20" t="s">
        <v>53</v>
      </c>
      <c r="R72" s="21">
        <v>2016</v>
      </c>
      <c r="S72" s="21"/>
      <c r="T72" s="13" t="s">
        <v>54</v>
      </c>
      <c r="U72" s="13" t="s">
        <v>55</v>
      </c>
      <c r="V72" s="13" t="s">
        <v>56</v>
      </c>
      <c r="W72" s="13" t="s">
        <v>57</v>
      </c>
      <c r="Z72" s="13" t="s">
        <v>58</v>
      </c>
      <c r="AA72" s="13"/>
      <c r="AC72" s="22">
        <v>160</v>
      </c>
      <c r="AD72" s="13"/>
      <c r="AE72" s="13" t="s">
        <v>59</v>
      </c>
      <c r="AF72" s="13" t="s">
        <v>60</v>
      </c>
      <c r="AG72" s="13">
        <v>19.276033000000002</v>
      </c>
      <c r="AH72" s="13">
        <v>-69.441182999999995</v>
      </c>
      <c r="AI72" s="13" t="s">
        <v>61</v>
      </c>
      <c r="AJ72" s="15" t="s">
        <v>62</v>
      </c>
      <c r="AK72" s="15" t="s">
        <v>63</v>
      </c>
      <c r="AL72" s="23" t="s">
        <v>64</v>
      </c>
      <c r="AM72" s="24" t="s">
        <v>65</v>
      </c>
      <c r="AN72" s="24"/>
      <c r="AO72" s="24" t="s">
        <v>65</v>
      </c>
      <c r="AP72" s="13"/>
      <c r="AQ72" s="23" t="s">
        <v>66</v>
      </c>
      <c r="AR72" t="s">
        <v>2110</v>
      </c>
    </row>
    <row r="73" spans="1:44" x14ac:dyDescent="0.2">
      <c r="A73" s="28">
        <v>1</v>
      </c>
      <c r="B73" s="23" t="s">
        <v>42</v>
      </c>
      <c r="C73" s="23" t="s">
        <v>43</v>
      </c>
      <c r="D73" s="23" t="s">
        <v>67</v>
      </c>
      <c r="E73" s="23" t="s">
        <v>73</v>
      </c>
      <c r="F73" s="23" t="s">
        <v>46</v>
      </c>
      <c r="G73" s="23"/>
      <c r="H73" s="24" t="s">
        <v>74</v>
      </c>
      <c r="L73" s="17" t="s">
        <v>46</v>
      </c>
      <c r="M73" s="17" t="s">
        <v>49</v>
      </c>
      <c r="N73" s="18" t="s">
        <v>50</v>
      </c>
      <c r="O73" s="3" t="s">
        <v>203</v>
      </c>
      <c r="P73" s="19" t="s">
        <v>52</v>
      </c>
      <c r="Q73" s="20" t="s">
        <v>53</v>
      </c>
      <c r="R73" s="21">
        <v>2016</v>
      </c>
      <c r="S73" s="21"/>
      <c r="T73" s="13" t="s">
        <v>54</v>
      </c>
      <c r="U73" s="13" t="s">
        <v>55</v>
      </c>
      <c r="V73" s="13" t="s">
        <v>56</v>
      </c>
      <c r="W73" s="13" t="s">
        <v>75</v>
      </c>
      <c r="Z73" s="13" t="s">
        <v>76</v>
      </c>
      <c r="AA73" s="13"/>
      <c r="AC73" s="26">
        <v>1140</v>
      </c>
      <c r="AD73" s="13"/>
      <c r="AE73" s="13" t="s">
        <v>77</v>
      </c>
      <c r="AF73" s="13" t="s">
        <v>78</v>
      </c>
      <c r="AG73" s="15">
        <v>19.067443999999998</v>
      </c>
      <c r="AH73" s="13">
        <v>-70.866388999999998</v>
      </c>
      <c r="AI73" s="15" t="s">
        <v>61</v>
      </c>
      <c r="AJ73" s="15" t="s">
        <v>62</v>
      </c>
      <c r="AK73" s="15" t="s">
        <v>79</v>
      </c>
      <c r="AL73" s="23" t="s">
        <v>80</v>
      </c>
      <c r="AM73" s="24" t="s">
        <v>81</v>
      </c>
      <c r="AN73" s="24" t="s">
        <v>82</v>
      </c>
      <c r="AO73" s="27" t="str">
        <f t="shared" ref="AO73:AO79" si="1">TRIM(AM73&amp;"/"&amp;AN73)</f>
        <v>2014-08-22/2014-08-26</v>
      </c>
      <c r="AP73" s="13"/>
      <c r="AQ73" s="23" t="s">
        <v>66</v>
      </c>
      <c r="AR73" t="s">
        <v>2110</v>
      </c>
    </row>
    <row r="74" spans="1:44" x14ac:dyDescent="0.2">
      <c r="A74" s="28">
        <v>3</v>
      </c>
      <c r="B74" s="23" t="s">
        <v>42</v>
      </c>
      <c r="C74" s="23" t="s">
        <v>43</v>
      </c>
      <c r="D74" s="23" t="s">
        <v>67</v>
      </c>
      <c r="E74" s="23" t="s">
        <v>98</v>
      </c>
      <c r="F74" s="23" t="s">
        <v>46</v>
      </c>
      <c r="G74" s="23"/>
      <c r="H74" s="24" t="s">
        <v>74</v>
      </c>
      <c r="L74" s="17" t="s">
        <v>46</v>
      </c>
      <c r="M74" s="17" t="s">
        <v>49</v>
      </c>
      <c r="N74" s="18" t="s">
        <v>50</v>
      </c>
      <c r="O74" s="3" t="s">
        <v>203</v>
      </c>
      <c r="P74" s="19" t="s">
        <v>52</v>
      </c>
      <c r="Q74" s="20" t="s">
        <v>53</v>
      </c>
      <c r="R74" s="21">
        <v>2016</v>
      </c>
      <c r="S74" s="21"/>
      <c r="T74" s="13" t="s">
        <v>54</v>
      </c>
      <c r="U74" s="13" t="s">
        <v>55</v>
      </c>
      <c r="V74" s="13" t="s">
        <v>56</v>
      </c>
      <c r="W74" s="13" t="s">
        <v>75</v>
      </c>
      <c r="Z74" s="13" t="s">
        <v>76</v>
      </c>
      <c r="AA74" s="13"/>
      <c r="AC74" s="26">
        <v>1140</v>
      </c>
      <c r="AD74" s="13"/>
      <c r="AE74" s="13" t="s">
        <v>77</v>
      </c>
      <c r="AF74" s="13" t="s">
        <v>78</v>
      </c>
      <c r="AG74" s="15">
        <v>19.067443999999998</v>
      </c>
      <c r="AH74" s="13">
        <v>-70.866388999999998</v>
      </c>
      <c r="AI74" s="15" t="s">
        <v>61</v>
      </c>
      <c r="AJ74" s="15" t="s">
        <v>62</v>
      </c>
      <c r="AK74" s="15" t="s">
        <v>79</v>
      </c>
      <c r="AL74" s="23" t="s">
        <v>80</v>
      </c>
      <c r="AM74" s="24" t="s">
        <v>81</v>
      </c>
      <c r="AN74" s="24" t="s">
        <v>82</v>
      </c>
      <c r="AO74" s="27" t="str">
        <f t="shared" si="1"/>
        <v>2014-08-22/2014-08-26</v>
      </c>
      <c r="AP74" s="13"/>
      <c r="AQ74" s="23" t="s">
        <v>66</v>
      </c>
      <c r="AR74" t="s">
        <v>2110</v>
      </c>
    </row>
    <row r="75" spans="1:44" x14ac:dyDescent="0.2">
      <c r="A75" s="28">
        <v>2</v>
      </c>
      <c r="B75" s="23" t="s">
        <v>71</v>
      </c>
      <c r="C75" s="23" t="s">
        <v>43</v>
      </c>
      <c r="D75" s="23" t="s">
        <v>67</v>
      </c>
      <c r="E75" s="23" t="s">
        <v>98</v>
      </c>
      <c r="F75" s="23" t="s">
        <v>46</v>
      </c>
      <c r="G75" s="23"/>
      <c r="H75" s="24" t="s">
        <v>74</v>
      </c>
      <c r="L75" s="17" t="s">
        <v>46</v>
      </c>
      <c r="M75" s="17" t="s">
        <v>49</v>
      </c>
      <c r="N75" s="18" t="s">
        <v>50</v>
      </c>
      <c r="O75" s="3" t="s">
        <v>203</v>
      </c>
      <c r="P75" s="19" t="s">
        <v>52</v>
      </c>
      <c r="Q75" s="20" t="s">
        <v>53</v>
      </c>
      <c r="R75" s="21">
        <v>2016</v>
      </c>
      <c r="S75" s="21"/>
      <c r="T75" s="13" t="s">
        <v>54</v>
      </c>
      <c r="U75" s="13" t="s">
        <v>55</v>
      </c>
      <c r="V75" s="13" t="s">
        <v>56</v>
      </c>
      <c r="W75" s="13" t="s">
        <v>75</v>
      </c>
      <c r="Z75" s="13" t="s">
        <v>76</v>
      </c>
      <c r="AA75" s="13"/>
      <c r="AC75" s="26">
        <v>1140</v>
      </c>
      <c r="AD75" s="13"/>
      <c r="AE75" s="13" t="s">
        <v>77</v>
      </c>
      <c r="AF75" s="13" t="s">
        <v>78</v>
      </c>
      <c r="AG75" s="15">
        <v>19.067443999999998</v>
      </c>
      <c r="AH75" s="13">
        <v>-70.866388999999998</v>
      </c>
      <c r="AI75" s="15" t="s">
        <v>61</v>
      </c>
      <c r="AJ75" s="15" t="s">
        <v>62</v>
      </c>
      <c r="AK75" s="15" t="s">
        <v>79</v>
      </c>
      <c r="AL75" s="23" t="s">
        <v>80</v>
      </c>
      <c r="AM75" s="24" t="s">
        <v>81</v>
      </c>
      <c r="AN75" s="24" t="s">
        <v>82</v>
      </c>
      <c r="AO75" s="27" t="str">
        <f t="shared" si="1"/>
        <v>2014-08-22/2014-08-26</v>
      </c>
      <c r="AP75" s="13"/>
      <c r="AQ75" s="23" t="s">
        <v>66</v>
      </c>
      <c r="AR75" t="s">
        <v>2110</v>
      </c>
    </row>
    <row r="76" spans="1:44" x14ac:dyDescent="0.2">
      <c r="A76" s="28">
        <v>2</v>
      </c>
      <c r="B76" s="23" t="s">
        <v>71</v>
      </c>
      <c r="C76" s="23" t="s">
        <v>43</v>
      </c>
      <c r="D76" s="23" t="s">
        <v>67</v>
      </c>
      <c r="E76" s="23" t="s">
        <v>103</v>
      </c>
      <c r="H76" s="24" t="s">
        <v>221</v>
      </c>
      <c r="L76" s="17" t="s">
        <v>46</v>
      </c>
      <c r="M76" s="17" t="s">
        <v>49</v>
      </c>
      <c r="N76" s="18" t="s">
        <v>50</v>
      </c>
      <c r="O76" s="3" t="s">
        <v>203</v>
      </c>
      <c r="P76" s="19" t="s">
        <v>52</v>
      </c>
      <c r="Q76" s="20" t="s">
        <v>53</v>
      </c>
      <c r="R76" s="21">
        <v>2016</v>
      </c>
      <c r="S76" s="21"/>
      <c r="T76" s="13" t="s">
        <v>54</v>
      </c>
      <c r="U76" s="13" t="s">
        <v>55</v>
      </c>
      <c r="V76" s="13" t="s">
        <v>56</v>
      </c>
      <c r="W76" s="23" t="s">
        <v>75</v>
      </c>
      <c r="Z76" s="23" t="s">
        <v>222</v>
      </c>
      <c r="AC76" s="27">
        <v>550</v>
      </c>
      <c r="AG76">
        <v>19.181667000000001</v>
      </c>
      <c r="AH76">
        <v>-70.58</v>
      </c>
      <c r="AI76" s="23" t="s">
        <v>223</v>
      </c>
      <c r="AJ76" s="23"/>
      <c r="AK76" s="23" t="s">
        <v>224</v>
      </c>
      <c r="AL76" s="23" t="s">
        <v>225</v>
      </c>
      <c r="AM76" s="24" t="s">
        <v>226</v>
      </c>
      <c r="AN76" s="24" t="s">
        <v>227</v>
      </c>
      <c r="AO76" s="27" t="str">
        <f t="shared" si="1"/>
        <v>1995-07-18/1995-08-04</v>
      </c>
      <c r="AQ76" s="23" t="s">
        <v>126</v>
      </c>
      <c r="AR76" t="s">
        <v>2110</v>
      </c>
    </row>
    <row r="77" spans="1:44" x14ac:dyDescent="0.2">
      <c r="A77" s="28">
        <v>2</v>
      </c>
      <c r="B77" s="23" t="s">
        <v>71</v>
      </c>
      <c r="C77" s="23" t="s">
        <v>43</v>
      </c>
      <c r="D77" s="23" t="s">
        <v>67</v>
      </c>
      <c r="E77" s="23" t="s">
        <v>103</v>
      </c>
      <c r="H77" s="24" t="s">
        <v>228</v>
      </c>
      <c r="L77" s="17" t="s">
        <v>46</v>
      </c>
      <c r="M77" s="17" t="s">
        <v>49</v>
      </c>
      <c r="N77" s="18" t="s">
        <v>50</v>
      </c>
      <c r="O77" s="3" t="s">
        <v>203</v>
      </c>
      <c r="P77" s="19" t="s">
        <v>52</v>
      </c>
      <c r="Q77" s="20" t="s">
        <v>53</v>
      </c>
      <c r="R77" s="21">
        <v>2016</v>
      </c>
      <c r="S77" s="21"/>
      <c r="T77" s="13" t="s">
        <v>54</v>
      </c>
      <c r="U77" s="13" t="s">
        <v>55</v>
      </c>
      <c r="V77" s="13" t="s">
        <v>56</v>
      </c>
      <c r="W77" s="23" t="s">
        <v>75</v>
      </c>
      <c r="Z77" s="23" t="s">
        <v>229</v>
      </c>
      <c r="AC77" s="27">
        <v>1000</v>
      </c>
      <c r="AG77">
        <v>19.068999999999999</v>
      </c>
      <c r="AH77">
        <v>-70.846999999999994</v>
      </c>
      <c r="AI77" s="23" t="s">
        <v>230</v>
      </c>
      <c r="AK77" s="23" t="s">
        <v>231</v>
      </c>
      <c r="AL77" s="23" t="s">
        <v>225</v>
      </c>
      <c r="AM77" s="24" t="s">
        <v>232</v>
      </c>
      <c r="AN77" s="24" t="s">
        <v>160</v>
      </c>
      <c r="AO77" s="27" t="str">
        <f t="shared" si="1"/>
        <v>1995-07-19/1995-08-02</v>
      </c>
      <c r="AQ77" s="23" t="s">
        <v>126</v>
      </c>
      <c r="AR77" t="s">
        <v>2110</v>
      </c>
    </row>
    <row r="78" spans="1:44" x14ac:dyDescent="0.2">
      <c r="A78" s="28">
        <v>1</v>
      </c>
      <c r="B78" s="23" t="s">
        <v>42</v>
      </c>
      <c r="C78" s="23" t="s">
        <v>43</v>
      </c>
      <c r="D78" s="23" t="s">
        <v>67</v>
      </c>
      <c r="E78" s="23" t="s">
        <v>103</v>
      </c>
      <c r="H78" s="24" t="s">
        <v>233</v>
      </c>
      <c r="L78" s="17" t="s">
        <v>46</v>
      </c>
      <c r="M78" s="17" t="s">
        <v>49</v>
      </c>
      <c r="N78" s="18" t="s">
        <v>50</v>
      </c>
      <c r="O78" s="3" t="s">
        <v>203</v>
      </c>
      <c r="P78" s="19" t="s">
        <v>52</v>
      </c>
      <c r="Q78" s="20" t="s">
        <v>53</v>
      </c>
      <c r="R78" s="21">
        <v>2016</v>
      </c>
      <c r="S78" s="21"/>
      <c r="T78" s="13" t="s">
        <v>54</v>
      </c>
      <c r="U78" s="13" t="s">
        <v>55</v>
      </c>
      <c r="V78" s="13" t="s">
        <v>56</v>
      </c>
      <c r="W78" s="23" t="s">
        <v>75</v>
      </c>
      <c r="Z78" s="23" t="s">
        <v>229</v>
      </c>
      <c r="AC78" s="27">
        <v>1020</v>
      </c>
      <c r="AG78">
        <v>19.068999999999999</v>
      </c>
      <c r="AH78">
        <v>-70.846999999999994</v>
      </c>
      <c r="AI78" s="23" t="s">
        <v>230</v>
      </c>
      <c r="AK78" s="23" t="s">
        <v>231</v>
      </c>
      <c r="AL78" s="23" t="s">
        <v>225</v>
      </c>
      <c r="AM78" s="24" t="s">
        <v>232</v>
      </c>
      <c r="AN78" s="24" t="s">
        <v>160</v>
      </c>
      <c r="AO78" s="27" t="str">
        <f t="shared" si="1"/>
        <v>1995-07-19/1995-08-02</v>
      </c>
      <c r="AQ78" s="23" t="s">
        <v>126</v>
      </c>
      <c r="AR78" t="s">
        <v>2110</v>
      </c>
    </row>
    <row r="79" spans="1:44" x14ac:dyDescent="0.2">
      <c r="A79" s="28">
        <v>1</v>
      </c>
      <c r="B79" s="23" t="s">
        <v>71</v>
      </c>
      <c r="C79" s="23" t="s">
        <v>43</v>
      </c>
      <c r="D79" s="23" t="s">
        <v>67</v>
      </c>
      <c r="E79" s="23" t="s">
        <v>103</v>
      </c>
      <c r="H79" s="35" t="s">
        <v>234</v>
      </c>
      <c r="I79" s="5"/>
      <c r="J79" s="5"/>
      <c r="K79" s="5"/>
      <c r="L79" s="17" t="s">
        <v>46</v>
      </c>
      <c r="M79" s="17" t="s">
        <v>49</v>
      </c>
      <c r="N79" s="18" t="s">
        <v>50</v>
      </c>
      <c r="O79" s="3" t="s">
        <v>203</v>
      </c>
      <c r="P79" s="19" t="s">
        <v>52</v>
      </c>
      <c r="Q79" s="20" t="s">
        <v>53</v>
      </c>
      <c r="R79" s="21">
        <v>2016</v>
      </c>
      <c r="S79" s="21"/>
      <c r="T79" s="13" t="s">
        <v>54</v>
      </c>
      <c r="U79" s="13" t="s">
        <v>55</v>
      </c>
      <c r="V79" s="13" t="s">
        <v>56</v>
      </c>
      <c r="W79" s="23" t="s">
        <v>75</v>
      </c>
      <c r="Z79" s="23" t="s">
        <v>229</v>
      </c>
      <c r="AC79" s="27">
        <v>1000</v>
      </c>
      <c r="AG79">
        <v>19.068999999999999</v>
      </c>
      <c r="AH79">
        <v>-70.846999999999994</v>
      </c>
      <c r="AI79" s="23" t="s">
        <v>230</v>
      </c>
      <c r="AK79" s="23" t="s">
        <v>224</v>
      </c>
      <c r="AL79" s="23" t="s">
        <v>235</v>
      </c>
      <c r="AM79" s="24" t="s">
        <v>236</v>
      </c>
      <c r="AN79" s="24" t="s">
        <v>159</v>
      </c>
      <c r="AO79" s="27" t="str">
        <f t="shared" si="1"/>
        <v>1995-17-21/1995-07-24</v>
      </c>
      <c r="AQ79" s="23" t="s">
        <v>126</v>
      </c>
      <c r="AR79" t="s">
        <v>2110</v>
      </c>
    </row>
    <row r="80" spans="1:44" x14ac:dyDescent="0.2">
      <c r="A80" s="28">
        <v>1</v>
      </c>
      <c r="B80" s="23" t="s">
        <v>42</v>
      </c>
      <c r="C80" s="23" t="s">
        <v>43</v>
      </c>
      <c r="D80" s="23" t="s">
        <v>67</v>
      </c>
      <c r="E80" s="23" t="s">
        <v>45</v>
      </c>
      <c r="F80" s="23" t="s">
        <v>46</v>
      </c>
      <c r="G80" s="23"/>
      <c r="H80" s="35" t="s">
        <v>47</v>
      </c>
      <c r="I80" s="29"/>
      <c r="J80" s="29" t="s">
        <v>237</v>
      </c>
      <c r="K80" s="29"/>
      <c r="L80" s="17" t="s">
        <v>46</v>
      </c>
      <c r="M80" s="17" t="s">
        <v>49</v>
      </c>
      <c r="N80" s="18" t="s">
        <v>50</v>
      </c>
      <c r="O80" s="3" t="s">
        <v>203</v>
      </c>
      <c r="P80" s="19" t="s">
        <v>52</v>
      </c>
      <c r="Q80" s="20" t="s">
        <v>53</v>
      </c>
      <c r="R80" s="21">
        <v>2016</v>
      </c>
      <c r="S80" s="21"/>
      <c r="T80" s="13" t="s">
        <v>54</v>
      </c>
      <c r="U80" s="13" t="s">
        <v>55</v>
      </c>
      <c r="V80" s="13" t="s">
        <v>56</v>
      </c>
      <c r="W80" s="13" t="s">
        <v>57</v>
      </c>
      <c r="Z80" s="13" t="s">
        <v>58</v>
      </c>
      <c r="AA80" s="13"/>
      <c r="AC80" s="22">
        <v>160</v>
      </c>
      <c r="AD80" s="13"/>
      <c r="AE80" s="13" t="s">
        <v>59</v>
      </c>
      <c r="AF80" s="13" t="s">
        <v>60</v>
      </c>
      <c r="AG80" s="13">
        <v>19.276033000000002</v>
      </c>
      <c r="AH80" s="13">
        <v>-69.441182999999995</v>
      </c>
      <c r="AI80" s="13" t="s">
        <v>61</v>
      </c>
      <c r="AJ80" s="15" t="s">
        <v>62</v>
      </c>
      <c r="AK80" s="15" t="s">
        <v>63</v>
      </c>
      <c r="AL80" s="23" t="s">
        <v>64</v>
      </c>
      <c r="AM80" s="24" t="s">
        <v>65</v>
      </c>
      <c r="AN80" s="24"/>
      <c r="AO80" s="24" t="s">
        <v>65</v>
      </c>
      <c r="AP80" s="13"/>
      <c r="AQ80" s="23" t="s">
        <v>66</v>
      </c>
      <c r="AR80" t="s">
        <v>2110</v>
      </c>
    </row>
    <row r="81" spans="1:44" x14ac:dyDescent="0.2">
      <c r="A81" s="28">
        <v>1</v>
      </c>
      <c r="B81" s="23" t="s">
        <v>42</v>
      </c>
      <c r="C81" s="23" t="s">
        <v>43</v>
      </c>
      <c r="D81" s="23" t="s">
        <v>67</v>
      </c>
      <c r="E81" s="23" t="s">
        <v>45</v>
      </c>
      <c r="F81" s="23" t="s">
        <v>46</v>
      </c>
      <c r="G81" s="23"/>
      <c r="H81" s="35" t="s">
        <v>192</v>
      </c>
      <c r="I81" s="29"/>
      <c r="J81" s="29" t="s">
        <v>238</v>
      </c>
      <c r="K81" s="29"/>
      <c r="L81" s="17" t="s">
        <v>46</v>
      </c>
      <c r="M81" s="17" t="s">
        <v>49</v>
      </c>
      <c r="N81" s="18" t="s">
        <v>50</v>
      </c>
      <c r="O81" s="3" t="s">
        <v>203</v>
      </c>
      <c r="P81" s="19" t="s">
        <v>52</v>
      </c>
      <c r="Q81" s="20" t="s">
        <v>53</v>
      </c>
      <c r="R81" s="21">
        <v>2016</v>
      </c>
      <c r="S81" s="21"/>
      <c r="T81" s="13" t="s">
        <v>54</v>
      </c>
      <c r="U81" s="13" t="s">
        <v>55</v>
      </c>
      <c r="V81" s="13" t="s">
        <v>56</v>
      </c>
      <c r="W81" s="23" t="s">
        <v>194</v>
      </c>
      <c r="Z81" s="23" t="s">
        <v>195</v>
      </c>
      <c r="AC81" s="27">
        <v>1650</v>
      </c>
      <c r="AE81" s="15" t="s">
        <v>196</v>
      </c>
      <c r="AF81" s="23" t="s">
        <v>197</v>
      </c>
      <c r="AG81">
        <v>18.663527999999999</v>
      </c>
      <c r="AH81">
        <v>-71.769555999999994</v>
      </c>
      <c r="AI81" s="23" t="s">
        <v>141</v>
      </c>
      <c r="AJ81" s="23" t="s">
        <v>62</v>
      </c>
      <c r="AK81" s="23" t="s">
        <v>198</v>
      </c>
      <c r="AL81" s="23" t="s">
        <v>89</v>
      </c>
      <c r="AM81" s="24" t="s">
        <v>199</v>
      </c>
      <c r="AO81" s="24" t="s">
        <v>199</v>
      </c>
      <c r="AQ81" s="23" t="s">
        <v>200</v>
      </c>
      <c r="AR81" t="s">
        <v>2110</v>
      </c>
    </row>
    <row r="82" spans="1:44" x14ac:dyDescent="0.2">
      <c r="A82" s="28">
        <v>1</v>
      </c>
      <c r="B82" s="23" t="s">
        <v>71</v>
      </c>
      <c r="C82" s="23" t="s">
        <v>43</v>
      </c>
      <c r="D82" s="23" t="s">
        <v>67</v>
      </c>
      <c r="E82" s="23" t="s">
        <v>45</v>
      </c>
      <c r="F82" s="23" t="s">
        <v>46</v>
      </c>
      <c r="G82" s="23"/>
      <c r="H82" s="35" t="s">
        <v>192</v>
      </c>
      <c r="I82" s="29"/>
      <c r="J82" s="29" t="s">
        <v>239</v>
      </c>
      <c r="K82" s="29"/>
      <c r="L82" s="17" t="s">
        <v>46</v>
      </c>
      <c r="M82" s="17" t="s">
        <v>49</v>
      </c>
      <c r="N82" s="18" t="s">
        <v>50</v>
      </c>
      <c r="O82" s="3" t="s">
        <v>203</v>
      </c>
      <c r="P82" s="19" t="s">
        <v>52</v>
      </c>
      <c r="Q82" s="20" t="s">
        <v>53</v>
      </c>
      <c r="R82" s="21">
        <v>2016</v>
      </c>
      <c r="S82" s="21"/>
      <c r="T82" s="13" t="s">
        <v>54</v>
      </c>
      <c r="U82" s="13" t="s">
        <v>55</v>
      </c>
      <c r="V82" s="13" t="s">
        <v>56</v>
      </c>
      <c r="W82" s="23" t="s">
        <v>194</v>
      </c>
      <c r="Z82" s="23" t="s">
        <v>195</v>
      </c>
      <c r="AC82" s="27">
        <v>1650</v>
      </c>
      <c r="AE82" s="15" t="s">
        <v>196</v>
      </c>
      <c r="AF82" s="23" t="s">
        <v>197</v>
      </c>
      <c r="AG82">
        <v>18.663527999999999</v>
      </c>
      <c r="AH82">
        <v>-71.769555999999994</v>
      </c>
      <c r="AI82" s="23" t="s">
        <v>141</v>
      </c>
      <c r="AJ82" s="23" t="s">
        <v>62</v>
      </c>
      <c r="AK82" s="23" t="s">
        <v>198</v>
      </c>
      <c r="AL82" s="23" t="s">
        <v>89</v>
      </c>
      <c r="AM82" s="24" t="s">
        <v>199</v>
      </c>
      <c r="AO82" s="24" t="s">
        <v>199</v>
      </c>
      <c r="AQ82" s="23" t="s">
        <v>200</v>
      </c>
      <c r="AR82" t="s">
        <v>2110</v>
      </c>
    </row>
    <row r="83" spans="1:44" s="5" customFormat="1" x14ac:dyDescent="0.2">
      <c r="A83" s="28">
        <v>1</v>
      </c>
      <c r="B83" s="29" t="s">
        <v>42</v>
      </c>
      <c r="C83" s="29" t="s">
        <v>43</v>
      </c>
      <c r="D83" s="29" t="s">
        <v>67</v>
      </c>
      <c r="E83" s="29" t="s">
        <v>98</v>
      </c>
      <c r="F83" s="29"/>
      <c r="G83" s="29"/>
      <c r="H83" s="35" t="s">
        <v>192</v>
      </c>
      <c r="L83" s="17" t="s">
        <v>46</v>
      </c>
      <c r="M83" s="17" t="s">
        <v>49</v>
      </c>
      <c r="N83" s="18" t="s">
        <v>50</v>
      </c>
      <c r="O83" s="3" t="s">
        <v>201</v>
      </c>
      <c r="P83" s="19" t="s">
        <v>52</v>
      </c>
      <c r="Q83" s="20" t="s">
        <v>53</v>
      </c>
      <c r="R83" s="21">
        <v>2016</v>
      </c>
      <c r="S83" s="21"/>
      <c r="T83" s="21" t="s">
        <v>54</v>
      </c>
      <c r="U83" s="21" t="s">
        <v>55</v>
      </c>
      <c r="V83" s="21" t="s">
        <v>56</v>
      </c>
      <c r="W83" s="29" t="s">
        <v>194</v>
      </c>
      <c r="Z83" s="29" t="s">
        <v>195</v>
      </c>
      <c r="AC83" s="34">
        <v>1650</v>
      </c>
      <c r="AE83" s="20" t="s">
        <v>196</v>
      </c>
      <c r="AF83" s="29" t="s">
        <v>197</v>
      </c>
      <c r="AG83" s="5">
        <v>18.663527999999999</v>
      </c>
      <c r="AH83" s="5">
        <v>-71.769555999999994</v>
      </c>
      <c r="AI83" s="29" t="s">
        <v>141</v>
      </c>
      <c r="AJ83" s="29" t="s">
        <v>62</v>
      </c>
      <c r="AK83" s="29" t="s">
        <v>198</v>
      </c>
      <c r="AL83" s="29" t="s">
        <v>89</v>
      </c>
      <c r="AM83" s="35" t="s">
        <v>199</v>
      </c>
      <c r="AN83" s="30"/>
      <c r="AO83" s="35" t="s">
        <v>199</v>
      </c>
      <c r="AQ83" s="29" t="s">
        <v>200</v>
      </c>
      <c r="AR83" t="s">
        <v>2110</v>
      </c>
    </row>
    <row r="84" spans="1:44" x14ac:dyDescent="0.2">
      <c r="A84" s="28">
        <v>4</v>
      </c>
      <c r="C84" s="23" t="s">
        <v>43</v>
      </c>
      <c r="E84" s="23" t="s">
        <v>45</v>
      </c>
      <c r="F84" s="23" t="s">
        <v>46</v>
      </c>
      <c r="G84" s="23"/>
      <c r="H84" s="35" t="s">
        <v>240</v>
      </c>
      <c r="I84" s="5"/>
      <c r="J84" s="5"/>
      <c r="K84" s="5"/>
      <c r="L84" s="17" t="s">
        <v>46</v>
      </c>
      <c r="M84" s="17" t="s">
        <v>49</v>
      </c>
      <c r="N84" s="18" t="s">
        <v>50</v>
      </c>
      <c r="O84" s="3" t="s">
        <v>241</v>
      </c>
      <c r="P84" s="19" t="s">
        <v>242</v>
      </c>
      <c r="Q84" s="20" t="s">
        <v>53</v>
      </c>
      <c r="R84" s="21">
        <v>2015</v>
      </c>
      <c r="S84" s="21"/>
      <c r="T84" s="13" t="s">
        <v>54</v>
      </c>
      <c r="U84" s="13" t="s">
        <v>136</v>
      </c>
      <c r="V84" s="13" t="s">
        <v>136</v>
      </c>
      <c r="W84" s="23" t="s">
        <v>243</v>
      </c>
      <c r="Z84" s="23" t="s">
        <v>244</v>
      </c>
      <c r="AC84" s="27">
        <v>40</v>
      </c>
      <c r="AD84">
        <v>50</v>
      </c>
      <c r="AE84" t="s">
        <v>245</v>
      </c>
      <c r="AF84" t="s">
        <v>246</v>
      </c>
      <c r="AG84" s="6">
        <v>20.335000000000001</v>
      </c>
      <c r="AH84" s="33">
        <v>-74.56</v>
      </c>
      <c r="AI84" t="s">
        <v>61</v>
      </c>
      <c r="AJ84" t="s">
        <v>62</v>
      </c>
      <c r="AK84" s="23" t="s">
        <v>247</v>
      </c>
      <c r="AL84" s="23" t="s">
        <v>218</v>
      </c>
      <c r="AM84" s="1" t="s">
        <v>248</v>
      </c>
      <c r="AO84" s="1" t="s">
        <v>248</v>
      </c>
      <c r="AQ84" s="23" t="s">
        <v>249</v>
      </c>
      <c r="AR84" t="s">
        <v>2110</v>
      </c>
    </row>
    <row r="85" spans="1:44" x14ac:dyDescent="0.2">
      <c r="A85" s="28">
        <v>4</v>
      </c>
      <c r="C85" s="23" t="s">
        <v>43</v>
      </c>
      <c r="E85" s="23" t="s">
        <v>45</v>
      </c>
      <c r="F85" s="23" t="s">
        <v>207</v>
      </c>
      <c r="G85" s="23" t="s">
        <v>250</v>
      </c>
      <c r="H85" s="35" t="s">
        <v>240</v>
      </c>
      <c r="I85" s="5"/>
      <c r="J85" s="5"/>
      <c r="K85" s="5"/>
      <c r="L85" s="17" t="s">
        <v>46</v>
      </c>
      <c r="M85" s="17" t="s">
        <v>49</v>
      </c>
      <c r="N85" s="18" t="s">
        <v>50</v>
      </c>
      <c r="O85" s="3" t="s">
        <v>241</v>
      </c>
      <c r="P85" s="19" t="s">
        <v>242</v>
      </c>
      <c r="Q85" s="20" t="s">
        <v>53</v>
      </c>
      <c r="R85" s="21">
        <v>2015</v>
      </c>
      <c r="S85" s="21"/>
      <c r="T85" s="13" t="s">
        <v>54</v>
      </c>
      <c r="U85" s="13" t="s">
        <v>136</v>
      </c>
      <c r="V85" s="13" t="s">
        <v>136</v>
      </c>
      <c r="W85" s="23" t="s">
        <v>243</v>
      </c>
      <c r="Z85" s="23" t="s">
        <v>244</v>
      </c>
      <c r="AC85" s="27">
        <v>40</v>
      </c>
      <c r="AD85">
        <v>50</v>
      </c>
      <c r="AE85" t="s">
        <v>245</v>
      </c>
      <c r="AF85" t="s">
        <v>246</v>
      </c>
      <c r="AG85" s="6">
        <v>20.335000000000001</v>
      </c>
      <c r="AH85" s="33">
        <v>-74.56</v>
      </c>
      <c r="AI85" t="s">
        <v>61</v>
      </c>
      <c r="AJ85" t="s">
        <v>62</v>
      </c>
      <c r="AK85" s="23" t="s">
        <v>247</v>
      </c>
      <c r="AL85" s="23" t="s">
        <v>218</v>
      </c>
      <c r="AM85" s="1" t="s">
        <v>248</v>
      </c>
      <c r="AO85" s="1" t="s">
        <v>248</v>
      </c>
      <c r="AQ85" s="23" t="s">
        <v>249</v>
      </c>
      <c r="AR85" t="s">
        <v>2110</v>
      </c>
    </row>
    <row r="86" spans="1:44" x14ac:dyDescent="0.2">
      <c r="A86" s="28">
        <v>54</v>
      </c>
      <c r="C86" s="23" t="s">
        <v>43</v>
      </c>
      <c r="E86" s="23" t="s">
        <v>45</v>
      </c>
      <c r="F86" s="23" t="s">
        <v>46</v>
      </c>
      <c r="G86" s="23"/>
      <c r="H86" s="35" t="s">
        <v>251</v>
      </c>
      <c r="I86" s="5"/>
      <c r="J86" s="5"/>
      <c r="K86" s="5"/>
      <c r="L86" s="17" t="s">
        <v>46</v>
      </c>
      <c r="M86" s="17" t="s">
        <v>49</v>
      </c>
      <c r="N86" s="18" t="s">
        <v>50</v>
      </c>
      <c r="O86" s="3" t="s">
        <v>241</v>
      </c>
      <c r="P86" s="19" t="s">
        <v>242</v>
      </c>
      <c r="Q86" s="20" t="s">
        <v>53</v>
      </c>
      <c r="R86" s="21">
        <v>2015</v>
      </c>
      <c r="S86" s="21"/>
      <c r="T86" s="13" t="s">
        <v>54</v>
      </c>
      <c r="U86" s="13" t="s">
        <v>136</v>
      </c>
      <c r="V86" s="13" t="s">
        <v>136</v>
      </c>
      <c r="W86" s="23" t="s">
        <v>252</v>
      </c>
      <c r="Z86" s="23" t="s">
        <v>253</v>
      </c>
      <c r="AC86" s="27">
        <v>150</v>
      </c>
      <c r="AE86" t="s">
        <v>254</v>
      </c>
      <c r="AF86" t="s">
        <v>255</v>
      </c>
      <c r="AG86" s="6">
        <v>20.18</v>
      </c>
      <c r="AH86" s="33">
        <v>-75.773332999999994</v>
      </c>
      <c r="AI86" t="s">
        <v>61</v>
      </c>
      <c r="AJ86" t="s">
        <v>62</v>
      </c>
      <c r="AK86" s="23" t="s">
        <v>256</v>
      </c>
      <c r="AL86" s="23" t="s">
        <v>89</v>
      </c>
      <c r="AM86" s="1" t="s">
        <v>257</v>
      </c>
      <c r="AN86" s="1" t="s">
        <v>258</v>
      </c>
      <c r="AO86" s="27" t="str">
        <f>TRIM(AM86&amp;"/"&amp;AN86)</f>
        <v>2012-06-20/2012-06-21</v>
      </c>
      <c r="AQ86" s="23" t="s">
        <v>249</v>
      </c>
      <c r="AR86" t="s">
        <v>2110</v>
      </c>
    </row>
    <row r="87" spans="1:44" x14ac:dyDescent="0.2">
      <c r="A87" s="28">
        <v>1</v>
      </c>
      <c r="C87" s="23" t="s">
        <v>43</v>
      </c>
      <c r="E87" s="23" t="s">
        <v>45</v>
      </c>
      <c r="F87" s="23" t="s">
        <v>207</v>
      </c>
      <c r="G87" s="23" t="s">
        <v>259</v>
      </c>
      <c r="H87" s="35" t="s">
        <v>251</v>
      </c>
      <c r="I87" s="5"/>
      <c r="J87" s="29" t="s">
        <v>259</v>
      </c>
      <c r="K87" s="29"/>
      <c r="L87" s="17" t="s">
        <v>46</v>
      </c>
      <c r="M87" s="17" t="s">
        <v>49</v>
      </c>
      <c r="N87" s="18" t="s">
        <v>50</v>
      </c>
      <c r="O87" s="3" t="s">
        <v>241</v>
      </c>
      <c r="P87" s="19" t="s">
        <v>242</v>
      </c>
      <c r="Q87" s="20" t="s">
        <v>53</v>
      </c>
      <c r="R87" s="21">
        <v>2015</v>
      </c>
      <c r="S87" s="21"/>
      <c r="T87" s="13" t="s">
        <v>54</v>
      </c>
      <c r="U87" s="13" t="s">
        <v>136</v>
      </c>
      <c r="V87" s="13" t="s">
        <v>136</v>
      </c>
      <c r="W87" s="23" t="s">
        <v>252</v>
      </c>
      <c r="Z87" s="23" t="s">
        <v>253</v>
      </c>
      <c r="AC87" s="27">
        <v>150</v>
      </c>
      <c r="AE87" t="s">
        <v>254</v>
      </c>
      <c r="AF87" t="s">
        <v>255</v>
      </c>
      <c r="AG87" s="6">
        <v>20.18</v>
      </c>
      <c r="AH87" s="33">
        <v>-75.773332999999994</v>
      </c>
      <c r="AI87" t="s">
        <v>61</v>
      </c>
      <c r="AJ87" t="s">
        <v>62</v>
      </c>
      <c r="AK87" s="23" t="s">
        <v>256</v>
      </c>
      <c r="AL87" s="23" t="s">
        <v>89</v>
      </c>
      <c r="AM87" s="1" t="s">
        <v>257</v>
      </c>
      <c r="AN87" s="1" t="s">
        <v>258</v>
      </c>
      <c r="AO87" s="27" t="str">
        <f>TRIM(AM87&amp;"/"&amp;AN87)</f>
        <v>2012-06-20/2012-06-21</v>
      </c>
      <c r="AQ87" s="23" t="s">
        <v>249</v>
      </c>
      <c r="AR87" t="s">
        <v>2110</v>
      </c>
    </row>
    <row r="88" spans="1:44" x14ac:dyDescent="0.2">
      <c r="A88" s="28">
        <v>7</v>
      </c>
      <c r="C88" s="23" t="s">
        <v>43</v>
      </c>
      <c r="E88" s="23" t="s">
        <v>45</v>
      </c>
      <c r="F88" s="23" t="s">
        <v>207</v>
      </c>
      <c r="G88" s="23" t="s">
        <v>259</v>
      </c>
      <c r="H88" s="35" t="s">
        <v>251</v>
      </c>
      <c r="I88" s="5"/>
      <c r="J88" s="29"/>
      <c r="K88" s="29"/>
      <c r="L88" s="17" t="s">
        <v>46</v>
      </c>
      <c r="M88" s="17" t="s">
        <v>49</v>
      </c>
      <c r="N88" s="18" t="s">
        <v>50</v>
      </c>
      <c r="O88" s="3" t="s">
        <v>241</v>
      </c>
      <c r="P88" s="19" t="s">
        <v>242</v>
      </c>
      <c r="Q88" s="20" t="s">
        <v>53</v>
      </c>
      <c r="R88" s="21">
        <v>2015</v>
      </c>
      <c r="S88" s="21"/>
      <c r="T88" s="13" t="s">
        <v>54</v>
      </c>
      <c r="U88" s="13" t="s">
        <v>136</v>
      </c>
      <c r="V88" s="13" t="s">
        <v>136</v>
      </c>
      <c r="W88" s="23" t="s">
        <v>252</v>
      </c>
      <c r="Z88" s="23" t="s">
        <v>253</v>
      </c>
      <c r="AC88" s="27">
        <v>150</v>
      </c>
      <c r="AE88" t="s">
        <v>254</v>
      </c>
      <c r="AF88" t="s">
        <v>255</v>
      </c>
      <c r="AG88" s="6">
        <v>20.18</v>
      </c>
      <c r="AH88" s="33">
        <v>-75.773332999999994</v>
      </c>
      <c r="AI88" t="s">
        <v>61</v>
      </c>
      <c r="AJ88" t="s">
        <v>62</v>
      </c>
      <c r="AK88" s="23" t="s">
        <v>256</v>
      </c>
      <c r="AL88" s="23" t="s">
        <v>89</v>
      </c>
      <c r="AM88" s="1" t="s">
        <v>257</v>
      </c>
      <c r="AN88" s="1" t="s">
        <v>258</v>
      </c>
      <c r="AO88" s="27" t="str">
        <f>TRIM(AM88&amp;"/"&amp;AN88)</f>
        <v>2012-06-20/2012-06-21</v>
      </c>
      <c r="AQ88" s="23" t="s">
        <v>249</v>
      </c>
      <c r="AR88" t="s">
        <v>2110</v>
      </c>
    </row>
    <row r="89" spans="1:44" x14ac:dyDescent="0.2">
      <c r="A89" s="28">
        <v>28</v>
      </c>
      <c r="C89" s="23" t="s">
        <v>43</v>
      </c>
      <c r="E89" s="23" t="s">
        <v>45</v>
      </c>
      <c r="F89" s="23" t="s">
        <v>46</v>
      </c>
      <c r="G89" s="23"/>
      <c r="H89" s="30"/>
      <c r="I89" s="5"/>
      <c r="J89" s="5"/>
      <c r="K89" s="5"/>
      <c r="L89" s="17" t="s">
        <v>46</v>
      </c>
      <c r="M89" s="17" t="s">
        <v>49</v>
      </c>
      <c r="N89" s="18" t="s">
        <v>50</v>
      </c>
      <c r="O89" s="3" t="s">
        <v>241</v>
      </c>
      <c r="P89" s="19" t="s">
        <v>242</v>
      </c>
      <c r="Q89" s="20" t="s">
        <v>53</v>
      </c>
      <c r="R89" s="21">
        <v>2015</v>
      </c>
      <c r="S89" s="21"/>
      <c r="T89" s="13" t="s">
        <v>54</v>
      </c>
      <c r="U89" s="13" t="s">
        <v>136</v>
      </c>
      <c r="V89" s="13" t="s">
        <v>136</v>
      </c>
      <c r="W89" s="23" t="s">
        <v>164</v>
      </c>
      <c r="Y89" s="13" t="s">
        <v>165</v>
      </c>
      <c r="Z89" s="23" t="s">
        <v>260</v>
      </c>
      <c r="AE89" s="23" t="s">
        <v>261</v>
      </c>
      <c r="AF89" s="23" t="s">
        <v>262</v>
      </c>
      <c r="AG89" s="6">
        <v>20.718866999999999</v>
      </c>
      <c r="AH89" s="33">
        <v>-75.633107999999993</v>
      </c>
      <c r="AI89" s="23" t="s">
        <v>141</v>
      </c>
      <c r="AJ89" s="23" t="s">
        <v>62</v>
      </c>
      <c r="AM89" s="24" t="s">
        <v>144</v>
      </c>
      <c r="AO89" s="24" t="s">
        <v>144</v>
      </c>
      <c r="AQ89" s="23" t="s">
        <v>263</v>
      </c>
      <c r="AR89" t="s">
        <v>2110</v>
      </c>
    </row>
    <row r="90" spans="1:44" x14ac:dyDescent="0.2">
      <c r="A90" s="28">
        <v>16</v>
      </c>
      <c r="C90" s="23" t="s">
        <v>43</v>
      </c>
      <c r="E90" s="23" t="s">
        <v>45</v>
      </c>
      <c r="F90" s="23" t="s">
        <v>46</v>
      </c>
      <c r="G90" s="23"/>
      <c r="H90" s="30"/>
      <c r="I90" s="5"/>
      <c r="J90" s="5"/>
      <c r="K90" s="5"/>
      <c r="L90" s="17" t="s">
        <v>46</v>
      </c>
      <c r="M90" s="17" t="s">
        <v>49</v>
      </c>
      <c r="N90" s="18" t="s">
        <v>50</v>
      </c>
      <c r="O90" s="3" t="s">
        <v>241</v>
      </c>
      <c r="P90" s="19" t="s">
        <v>242</v>
      </c>
      <c r="Q90" s="20" t="s">
        <v>53</v>
      </c>
      <c r="R90" s="21">
        <v>2015</v>
      </c>
      <c r="S90" s="21"/>
      <c r="T90" s="13" t="s">
        <v>54</v>
      </c>
      <c r="U90" s="13" t="s">
        <v>136</v>
      </c>
      <c r="V90" s="13" t="s">
        <v>136</v>
      </c>
      <c r="W90" s="23" t="s">
        <v>252</v>
      </c>
      <c r="Y90" s="23" t="s">
        <v>264</v>
      </c>
      <c r="Z90" s="23" t="s">
        <v>138</v>
      </c>
      <c r="AE90" s="23" t="s">
        <v>265</v>
      </c>
      <c r="AF90" s="23" t="s">
        <v>266</v>
      </c>
      <c r="AG90" s="6">
        <v>20.182728000000001</v>
      </c>
      <c r="AH90" s="33">
        <v>-75.778011000000006</v>
      </c>
      <c r="AI90" s="23" t="s">
        <v>141</v>
      </c>
      <c r="AJ90" s="23" t="s">
        <v>62</v>
      </c>
      <c r="AM90" s="24" t="s">
        <v>154</v>
      </c>
      <c r="AO90" s="24" t="s">
        <v>154</v>
      </c>
      <c r="AQ90" s="23" t="s">
        <v>263</v>
      </c>
      <c r="AR90" t="s">
        <v>2110</v>
      </c>
    </row>
    <row r="91" spans="1:44" x14ac:dyDescent="0.2">
      <c r="A91" s="28">
        <v>1</v>
      </c>
      <c r="C91" s="23" t="s">
        <v>43</v>
      </c>
      <c r="E91" s="23" t="s">
        <v>45</v>
      </c>
      <c r="F91" s="23" t="s">
        <v>46</v>
      </c>
      <c r="G91" s="23"/>
      <c r="H91" s="30"/>
      <c r="I91" s="5"/>
      <c r="J91" s="5"/>
      <c r="K91" s="5"/>
      <c r="L91" s="17" t="s">
        <v>46</v>
      </c>
      <c r="M91" s="17" t="s">
        <v>49</v>
      </c>
      <c r="N91" s="18" t="s">
        <v>50</v>
      </c>
      <c r="O91" s="3" t="s">
        <v>241</v>
      </c>
      <c r="P91" s="19" t="s">
        <v>242</v>
      </c>
      <c r="Q91" s="20" t="s">
        <v>53</v>
      </c>
      <c r="R91" s="21">
        <v>2015</v>
      </c>
      <c r="S91" s="21"/>
      <c r="T91" s="13" t="s">
        <v>54</v>
      </c>
      <c r="U91" s="13" t="s">
        <v>136</v>
      </c>
      <c r="V91" s="13" t="s">
        <v>136</v>
      </c>
      <c r="W91" s="23" t="s">
        <v>147</v>
      </c>
      <c r="Y91" s="23" t="s">
        <v>267</v>
      </c>
      <c r="Z91" s="23" t="s">
        <v>149</v>
      </c>
      <c r="AC91" s="27">
        <v>722</v>
      </c>
      <c r="AE91" s="23" t="s">
        <v>268</v>
      </c>
      <c r="AF91" s="23" t="s">
        <v>269</v>
      </c>
      <c r="AG91" s="33">
        <v>22.121789</v>
      </c>
      <c r="AH91" s="33">
        <v>-80.326460999999995</v>
      </c>
      <c r="AI91" s="23" t="s">
        <v>141</v>
      </c>
      <c r="AJ91" s="23" t="s">
        <v>62</v>
      </c>
      <c r="AM91" s="24" t="s">
        <v>270</v>
      </c>
      <c r="AO91" s="24" t="s">
        <v>270</v>
      </c>
      <c r="AQ91" s="23" t="s">
        <v>263</v>
      </c>
      <c r="AR91" t="s">
        <v>2110</v>
      </c>
    </row>
    <row r="92" spans="1:44" x14ac:dyDescent="0.2">
      <c r="A92" s="28">
        <v>1</v>
      </c>
      <c r="C92" s="23" t="s">
        <v>43</v>
      </c>
      <c r="E92" s="23" t="s">
        <v>45</v>
      </c>
      <c r="F92" s="23" t="s">
        <v>46</v>
      </c>
      <c r="G92" s="23"/>
      <c r="H92" s="35" t="s">
        <v>83</v>
      </c>
      <c r="I92" s="5"/>
      <c r="J92" s="5"/>
      <c r="K92" s="5"/>
      <c r="L92" s="17" t="s">
        <v>46</v>
      </c>
      <c r="M92" s="17" t="s">
        <v>49</v>
      </c>
      <c r="N92" s="18" t="s">
        <v>50</v>
      </c>
      <c r="O92" s="3" t="s">
        <v>241</v>
      </c>
      <c r="P92" s="19" t="s">
        <v>242</v>
      </c>
      <c r="Q92" s="20" t="s">
        <v>53</v>
      </c>
      <c r="R92" s="21">
        <v>2015</v>
      </c>
      <c r="S92" s="21"/>
      <c r="T92" s="13" t="s">
        <v>54</v>
      </c>
      <c r="U92" s="23" t="s">
        <v>55</v>
      </c>
      <c r="V92" s="23" t="s">
        <v>56</v>
      </c>
      <c r="W92" s="23" t="s">
        <v>75</v>
      </c>
      <c r="Z92" s="23" t="s">
        <v>85</v>
      </c>
      <c r="AC92" s="27">
        <v>1185</v>
      </c>
      <c r="AE92" s="23" t="s">
        <v>86</v>
      </c>
      <c r="AF92" s="23" t="s">
        <v>87</v>
      </c>
      <c r="AG92">
        <v>19.076000000000001</v>
      </c>
      <c r="AH92">
        <v>-70.857667000000006</v>
      </c>
      <c r="AI92" s="23" t="s">
        <v>61</v>
      </c>
      <c r="AJ92" s="23" t="s">
        <v>62</v>
      </c>
      <c r="AK92" s="23" t="s">
        <v>88</v>
      </c>
      <c r="AL92" s="23" t="s">
        <v>89</v>
      </c>
      <c r="AM92" s="24" t="s">
        <v>90</v>
      </c>
      <c r="AO92" s="24" t="s">
        <v>90</v>
      </c>
      <c r="AQ92" s="23" t="s">
        <v>66</v>
      </c>
      <c r="AR92" t="s">
        <v>2110</v>
      </c>
    </row>
    <row r="93" spans="1:44" s="5" customFormat="1" x14ac:dyDescent="0.2">
      <c r="A93" s="28">
        <v>120</v>
      </c>
      <c r="C93" s="29" t="s">
        <v>43</v>
      </c>
      <c r="E93" s="29" t="s">
        <v>45</v>
      </c>
      <c r="F93" s="29" t="s">
        <v>46</v>
      </c>
      <c r="G93" s="29"/>
      <c r="H93" s="30"/>
      <c r="L93" s="17" t="s">
        <v>46</v>
      </c>
      <c r="M93" s="17" t="s">
        <v>49</v>
      </c>
      <c r="N93" s="18" t="s">
        <v>50</v>
      </c>
      <c r="O93" s="3" t="s">
        <v>241</v>
      </c>
      <c r="P93" s="19" t="s">
        <v>242</v>
      </c>
      <c r="Q93" s="29" t="s">
        <v>61</v>
      </c>
      <c r="R93" s="21">
        <v>2016</v>
      </c>
      <c r="S93" s="21"/>
      <c r="T93" s="21" t="s">
        <v>54</v>
      </c>
      <c r="U93" s="29" t="s">
        <v>55</v>
      </c>
      <c r="V93" s="29" t="s">
        <v>56</v>
      </c>
      <c r="W93" s="29" t="s">
        <v>271</v>
      </c>
      <c r="Z93" s="29" t="s">
        <v>272</v>
      </c>
      <c r="AC93" s="33"/>
      <c r="AG93" s="5">
        <v>18.4344</v>
      </c>
      <c r="AH93" s="5">
        <v>-69.415999999999997</v>
      </c>
      <c r="AI93" s="29" t="s">
        <v>61</v>
      </c>
      <c r="AJ93" s="29" t="s">
        <v>112</v>
      </c>
      <c r="AL93" s="29" t="s">
        <v>153</v>
      </c>
      <c r="AM93" s="35" t="s">
        <v>273</v>
      </c>
      <c r="AN93" s="35" t="s">
        <v>274</v>
      </c>
      <c r="AO93" s="34" t="str">
        <f>TRIM(AM93&amp;"/"&amp;AN93)</f>
        <v>2005-12-10/2005-12-18</v>
      </c>
      <c r="AQ93" s="29" t="s">
        <v>275</v>
      </c>
      <c r="AR93" t="s">
        <v>2110</v>
      </c>
    </row>
    <row r="94" spans="1:44" x14ac:dyDescent="0.2">
      <c r="A94" s="28">
        <v>104</v>
      </c>
      <c r="C94" s="23" t="s">
        <v>43</v>
      </c>
      <c r="E94" s="23" t="s">
        <v>45</v>
      </c>
      <c r="F94" s="29" t="s">
        <v>46</v>
      </c>
      <c r="G94" s="29"/>
      <c r="H94" s="24" t="s">
        <v>276</v>
      </c>
      <c r="L94" s="17" t="s">
        <v>46</v>
      </c>
      <c r="M94" s="17" t="s">
        <v>49</v>
      </c>
      <c r="N94" s="18" t="s">
        <v>50</v>
      </c>
      <c r="O94" s="3" t="s">
        <v>241</v>
      </c>
      <c r="P94" s="19" t="s">
        <v>242</v>
      </c>
      <c r="Q94" s="20" t="s">
        <v>53</v>
      </c>
      <c r="R94" s="21">
        <v>2016</v>
      </c>
      <c r="S94" s="21"/>
      <c r="T94" s="23" t="s">
        <v>54</v>
      </c>
      <c r="U94" s="23" t="s">
        <v>277</v>
      </c>
      <c r="V94" s="23" t="s">
        <v>277</v>
      </c>
      <c r="W94" s="23" t="s">
        <v>278</v>
      </c>
      <c r="Z94" s="23" t="s">
        <v>279</v>
      </c>
      <c r="AC94" s="27">
        <v>170</v>
      </c>
      <c r="AE94" s="23" t="s">
        <v>280</v>
      </c>
      <c r="AF94" s="23" t="s">
        <v>281</v>
      </c>
      <c r="AG94">
        <v>18.246666999999999</v>
      </c>
      <c r="AH94">
        <v>-65.798333</v>
      </c>
      <c r="AI94" s="23" t="s">
        <v>61</v>
      </c>
      <c r="AJ94" s="23" t="s">
        <v>62</v>
      </c>
      <c r="AK94" s="23" t="s">
        <v>282</v>
      </c>
      <c r="AL94" s="23" t="s">
        <v>218</v>
      </c>
      <c r="AM94" s="24" t="s">
        <v>283</v>
      </c>
      <c r="AO94" s="24" t="s">
        <v>283</v>
      </c>
      <c r="AQ94" s="23" t="s">
        <v>284</v>
      </c>
      <c r="AR94" t="s">
        <v>2110</v>
      </c>
    </row>
    <row r="95" spans="1:44" x14ac:dyDescent="0.2">
      <c r="A95" s="28">
        <v>25</v>
      </c>
      <c r="C95" s="23" t="s">
        <v>43</v>
      </c>
      <c r="E95" s="23" t="s">
        <v>45</v>
      </c>
      <c r="F95" s="29" t="s">
        <v>207</v>
      </c>
      <c r="G95" s="29" t="s">
        <v>285</v>
      </c>
      <c r="H95" s="24" t="s">
        <v>276</v>
      </c>
      <c r="I95" s="29"/>
      <c r="J95" s="29"/>
      <c r="K95" s="29"/>
      <c r="L95" s="17" t="s">
        <v>46</v>
      </c>
      <c r="M95" s="17" t="s">
        <v>49</v>
      </c>
      <c r="N95" s="18" t="s">
        <v>50</v>
      </c>
      <c r="O95" s="3" t="s">
        <v>241</v>
      </c>
      <c r="P95" s="19" t="s">
        <v>242</v>
      </c>
      <c r="Q95" s="20" t="s">
        <v>53</v>
      </c>
      <c r="R95" s="21">
        <v>2016</v>
      </c>
      <c r="S95" s="21"/>
      <c r="T95" s="23" t="s">
        <v>54</v>
      </c>
      <c r="U95" s="23" t="s">
        <v>277</v>
      </c>
      <c r="V95" s="23" t="s">
        <v>277</v>
      </c>
      <c r="W95" s="23" t="s">
        <v>278</v>
      </c>
      <c r="Z95" s="23" t="s">
        <v>279</v>
      </c>
      <c r="AC95" s="27">
        <v>170</v>
      </c>
      <c r="AE95" s="23" t="s">
        <v>280</v>
      </c>
      <c r="AF95" s="23" t="s">
        <v>281</v>
      </c>
      <c r="AG95">
        <v>18.246666999999999</v>
      </c>
      <c r="AH95">
        <v>-65.798333</v>
      </c>
      <c r="AI95" s="23" t="s">
        <v>61</v>
      </c>
      <c r="AJ95" s="23" t="s">
        <v>62</v>
      </c>
      <c r="AK95" s="23" t="s">
        <v>282</v>
      </c>
      <c r="AL95" s="23" t="s">
        <v>218</v>
      </c>
      <c r="AM95" s="24" t="s">
        <v>283</v>
      </c>
      <c r="AO95" s="24" t="s">
        <v>283</v>
      </c>
      <c r="AQ95" s="23" t="s">
        <v>284</v>
      </c>
      <c r="AR95" t="s">
        <v>2110</v>
      </c>
    </row>
    <row r="96" spans="1:44" x14ac:dyDescent="0.2">
      <c r="A96" s="28">
        <v>1</v>
      </c>
      <c r="C96" s="23" t="s">
        <v>43</v>
      </c>
      <c r="E96" s="23" t="s">
        <v>45</v>
      </c>
      <c r="F96" s="29" t="s">
        <v>46</v>
      </c>
      <c r="G96" s="29"/>
      <c r="H96" s="24" t="s">
        <v>276</v>
      </c>
      <c r="I96" s="29"/>
      <c r="J96" s="29" t="s">
        <v>285</v>
      </c>
      <c r="K96" s="29"/>
      <c r="L96" s="17" t="s">
        <v>46</v>
      </c>
      <c r="M96" s="17" t="s">
        <v>49</v>
      </c>
      <c r="N96" s="18" t="s">
        <v>50</v>
      </c>
      <c r="O96" s="3" t="s">
        <v>241</v>
      </c>
      <c r="P96" s="19" t="s">
        <v>242</v>
      </c>
      <c r="Q96" s="20" t="s">
        <v>53</v>
      </c>
      <c r="R96" s="21">
        <v>2016</v>
      </c>
      <c r="S96" s="21"/>
      <c r="T96" s="23" t="s">
        <v>54</v>
      </c>
      <c r="U96" s="23" t="s">
        <v>277</v>
      </c>
      <c r="V96" s="23" t="s">
        <v>277</v>
      </c>
      <c r="W96" s="23" t="s">
        <v>278</v>
      </c>
      <c r="Z96" s="23" t="s">
        <v>279</v>
      </c>
      <c r="AC96" s="27">
        <v>170</v>
      </c>
      <c r="AE96" s="23" t="s">
        <v>280</v>
      </c>
      <c r="AF96" s="23" t="s">
        <v>281</v>
      </c>
      <c r="AG96">
        <v>18.246666999999999</v>
      </c>
      <c r="AH96">
        <v>-65.798333</v>
      </c>
      <c r="AI96" s="23" t="s">
        <v>61</v>
      </c>
      <c r="AJ96" s="23" t="s">
        <v>62</v>
      </c>
      <c r="AK96" s="23" t="s">
        <v>282</v>
      </c>
      <c r="AL96" s="23" t="s">
        <v>218</v>
      </c>
      <c r="AM96" s="24" t="s">
        <v>283</v>
      </c>
      <c r="AO96" s="24" t="s">
        <v>283</v>
      </c>
      <c r="AQ96" s="23" t="s">
        <v>284</v>
      </c>
      <c r="AR96" t="s">
        <v>2110</v>
      </c>
    </row>
    <row r="97" spans="1:106" s="5" customFormat="1" x14ac:dyDescent="0.2">
      <c r="A97" s="28">
        <v>4</v>
      </c>
      <c r="C97" s="29" t="s">
        <v>43</v>
      </c>
      <c r="E97" s="29" t="s">
        <v>45</v>
      </c>
      <c r="F97" s="29" t="s">
        <v>46</v>
      </c>
      <c r="G97" s="29"/>
      <c r="H97" s="35" t="s">
        <v>286</v>
      </c>
      <c r="L97" s="71" t="s">
        <v>46</v>
      </c>
      <c r="M97" s="71" t="s">
        <v>49</v>
      </c>
      <c r="N97" s="72" t="s">
        <v>50</v>
      </c>
      <c r="O97" s="73" t="s">
        <v>241</v>
      </c>
      <c r="P97" s="74" t="s">
        <v>242</v>
      </c>
      <c r="Q97" s="20" t="s">
        <v>53</v>
      </c>
      <c r="R97" s="21">
        <v>2016</v>
      </c>
      <c r="S97" s="21"/>
      <c r="T97" s="29" t="s">
        <v>54</v>
      </c>
      <c r="U97" s="29" t="s">
        <v>277</v>
      </c>
      <c r="V97" s="29" t="s">
        <v>277</v>
      </c>
      <c r="W97" s="29" t="s">
        <v>278</v>
      </c>
      <c r="Z97" s="29" t="s">
        <v>287</v>
      </c>
      <c r="AC97" s="34">
        <v>495</v>
      </c>
      <c r="AE97" s="5" t="s">
        <v>288</v>
      </c>
      <c r="AF97" s="5" t="s">
        <v>289</v>
      </c>
      <c r="AG97" s="5">
        <v>18.263332999999999</v>
      </c>
      <c r="AH97" s="5">
        <v>-65.788332999999994</v>
      </c>
      <c r="AI97" s="29" t="s">
        <v>61</v>
      </c>
      <c r="AJ97" s="29" t="s">
        <v>62</v>
      </c>
      <c r="AK97" s="29" t="s">
        <v>290</v>
      </c>
      <c r="AL97" s="29" t="s">
        <v>225</v>
      </c>
      <c r="AM97" s="35" t="s">
        <v>283</v>
      </c>
      <c r="AN97" s="35" t="s">
        <v>291</v>
      </c>
      <c r="AO97" s="34" t="str">
        <f>TRIM(AM97&amp;"/"&amp;AN97)</f>
        <v>2016-06-24/2016-07-02</v>
      </c>
      <c r="AQ97" s="29" t="s">
        <v>292</v>
      </c>
      <c r="AR97" t="s">
        <v>2110</v>
      </c>
    </row>
    <row r="98" spans="1:106" s="5" customFormat="1" x14ac:dyDescent="0.2">
      <c r="A98" s="28">
        <v>13</v>
      </c>
      <c r="C98" s="29" t="s">
        <v>43</v>
      </c>
      <c r="E98" s="29" t="s">
        <v>45</v>
      </c>
      <c r="F98" s="29" t="s">
        <v>46</v>
      </c>
      <c r="G98" s="29"/>
      <c r="H98" s="35" t="s">
        <v>293</v>
      </c>
      <c r="L98" s="71" t="s">
        <v>46</v>
      </c>
      <c r="M98" s="71" t="s">
        <v>49</v>
      </c>
      <c r="N98" s="72" t="s">
        <v>50</v>
      </c>
      <c r="O98" s="73" t="s">
        <v>241</v>
      </c>
      <c r="P98" s="74" t="s">
        <v>242</v>
      </c>
      <c r="Q98" s="20" t="s">
        <v>53</v>
      </c>
      <c r="R98" s="21">
        <v>2016</v>
      </c>
      <c r="S98" s="21"/>
      <c r="T98" s="29" t="s">
        <v>54</v>
      </c>
      <c r="U98" s="29" t="s">
        <v>277</v>
      </c>
      <c r="V98" s="29" t="s">
        <v>277</v>
      </c>
      <c r="W98" s="29" t="s">
        <v>294</v>
      </c>
      <c r="Z98" s="29" t="s">
        <v>295</v>
      </c>
      <c r="AC98" s="34">
        <v>340</v>
      </c>
      <c r="AE98" s="5" t="s">
        <v>296</v>
      </c>
      <c r="AF98" s="5" t="s">
        <v>297</v>
      </c>
      <c r="AG98" s="5">
        <v>18.328333000000001</v>
      </c>
      <c r="AH98" s="5">
        <v>-66.701667</v>
      </c>
      <c r="AI98" s="29" t="s">
        <v>61</v>
      </c>
      <c r="AJ98" s="29" t="s">
        <v>62</v>
      </c>
      <c r="AK98" s="29" t="s">
        <v>298</v>
      </c>
      <c r="AL98" s="29" t="s">
        <v>218</v>
      </c>
      <c r="AM98" s="35" t="s">
        <v>299</v>
      </c>
      <c r="AN98" s="30"/>
      <c r="AO98" s="35" t="s">
        <v>299</v>
      </c>
      <c r="AQ98" s="29" t="s">
        <v>284</v>
      </c>
      <c r="AR98" t="s">
        <v>2110</v>
      </c>
    </row>
    <row r="99" spans="1:106" s="57" customFormat="1" x14ac:dyDescent="0.2">
      <c r="A99" s="5">
        <v>3</v>
      </c>
      <c r="B99" s="5"/>
      <c r="C99" s="29" t="s">
        <v>43</v>
      </c>
      <c r="D99" s="5"/>
      <c r="E99" s="29" t="s">
        <v>45</v>
      </c>
      <c r="F99" s="29" t="s">
        <v>207</v>
      </c>
      <c r="G99" s="29" t="s">
        <v>300</v>
      </c>
      <c r="H99" s="35" t="s">
        <v>168</v>
      </c>
      <c r="I99" s="5"/>
      <c r="J99" s="5"/>
      <c r="K99" s="5"/>
      <c r="L99" s="17" t="s">
        <v>46</v>
      </c>
      <c r="M99" s="17" t="s">
        <v>49</v>
      </c>
      <c r="N99" s="18" t="s">
        <v>50</v>
      </c>
      <c r="O99" s="3" t="s">
        <v>241</v>
      </c>
      <c r="P99" s="19" t="s">
        <v>242</v>
      </c>
      <c r="Q99" s="20" t="s">
        <v>53</v>
      </c>
      <c r="R99" s="21">
        <v>2015</v>
      </c>
      <c r="S99" s="21"/>
      <c r="T99" s="29" t="s">
        <v>54</v>
      </c>
      <c r="U99" s="29" t="s">
        <v>55</v>
      </c>
      <c r="V99" s="29" t="s">
        <v>56</v>
      </c>
      <c r="W99" s="21" t="s">
        <v>57</v>
      </c>
      <c r="X99" s="5"/>
      <c r="Y99" s="5"/>
      <c r="Z99" s="21" t="s">
        <v>171</v>
      </c>
      <c r="AA99" s="5"/>
      <c r="AB99" s="5"/>
      <c r="AC99" s="33">
        <v>58</v>
      </c>
      <c r="AD99" s="5"/>
      <c r="AE99" s="20" t="s">
        <v>172</v>
      </c>
      <c r="AF99" s="20" t="s">
        <v>173</v>
      </c>
      <c r="AG99" s="5">
        <v>19.228332999999999</v>
      </c>
      <c r="AH99" s="5">
        <v>-69.330888999999999</v>
      </c>
      <c r="AI99" s="29" t="s">
        <v>61</v>
      </c>
      <c r="AJ99" s="29" t="s">
        <v>62</v>
      </c>
      <c r="AK99" s="29" t="s">
        <v>174</v>
      </c>
      <c r="AL99" s="29" t="s">
        <v>175</v>
      </c>
      <c r="AM99" s="35" t="s">
        <v>176</v>
      </c>
      <c r="AN99" s="30"/>
      <c r="AO99" s="35" t="s">
        <v>176</v>
      </c>
      <c r="AP99" s="5"/>
      <c r="AQ99" s="29" t="s">
        <v>66</v>
      </c>
      <c r="AR99" t="s">
        <v>2110</v>
      </c>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row>
    <row r="100" spans="1:106" x14ac:dyDescent="0.2">
      <c r="A100" s="28">
        <v>7</v>
      </c>
      <c r="C100" s="23" t="s">
        <v>43</v>
      </c>
      <c r="E100" s="23" t="s">
        <v>301</v>
      </c>
      <c r="L100" s="17" t="s">
        <v>46</v>
      </c>
      <c r="M100" s="17" t="s">
        <v>49</v>
      </c>
      <c r="N100" s="18" t="s">
        <v>50</v>
      </c>
      <c r="O100" s="3" t="s">
        <v>241</v>
      </c>
      <c r="P100" s="19" t="s">
        <v>242</v>
      </c>
      <c r="Q100" s="29" t="s">
        <v>61</v>
      </c>
      <c r="R100" s="21">
        <v>2016</v>
      </c>
      <c r="S100" s="21"/>
      <c r="T100" s="23" t="s">
        <v>54</v>
      </c>
      <c r="U100" s="23" t="s">
        <v>277</v>
      </c>
      <c r="V100" s="23" t="s">
        <v>277</v>
      </c>
      <c r="W100" s="23" t="s">
        <v>302</v>
      </c>
      <c r="Z100" s="23" t="s">
        <v>303</v>
      </c>
      <c r="AE100" s="23"/>
      <c r="AF100" s="23"/>
      <c r="AG100">
        <v>18.027570000000001</v>
      </c>
      <c r="AH100">
        <v>-67.172683000000006</v>
      </c>
      <c r="AI100" s="23" t="s">
        <v>61</v>
      </c>
      <c r="AJ100" s="23" t="s">
        <v>112</v>
      </c>
      <c r="AL100" s="23" t="s">
        <v>304</v>
      </c>
      <c r="AM100" s="24" t="s">
        <v>305</v>
      </c>
      <c r="AN100" s="24" t="s">
        <v>306</v>
      </c>
      <c r="AO100" s="27" t="str">
        <f>TRIM(AM100&amp;"/"&amp;AN100)</f>
        <v>2011-10-05/2011-10-06</v>
      </c>
      <c r="AQ100" s="23" t="s">
        <v>307</v>
      </c>
      <c r="AR100" t="s">
        <v>2110</v>
      </c>
    </row>
    <row r="101" spans="1:106" x14ac:dyDescent="0.2">
      <c r="A101" s="28">
        <v>1</v>
      </c>
      <c r="C101" s="23" t="s">
        <v>43</v>
      </c>
      <c r="E101" s="23" t="s">
        <v>45</v>
      </c>
      <c r="F101" s="29" t="s">
        <v>46</v>
      </c>
      <c r="G101" s="29"/>
      <c r="I101" s="29"/>
      <c r="J101" s="29" t="s">
        <v>308</v>
      </c>
      <c r="K101" s="29"/>
      <c r="L101" s="17" t="s">
        <v>46</v>
      </c>
      <c r="M101" s="17" t="s">
        <v>49</v>
      </c>
      <c r="N101" s="18" t="s">
        <v>50</v>
      </c>
      <c r="O101" s="3" t="s">
        <v>241</v>
      </c>
      <c r="P101" s="19" t="s">
        <v>242</v>
      </c>
      <c r="Q101" s="29" t="s">
        <v>53</v>
      </c>
      <c r="R101" s="21">
        <v>2016</v>
      </c>
      <c r="S101" s="21"/>
      <c r="T101" s="23" t="s">
        <v>54</v>
      </c>
      <c r="U101" s="23" t="s">
        <v>136</v>
      </c>
      <c r="V101" s="23" t="s">
        <v>136</v>
      </c>
      <c r="W101" s="23" t="s">
        <v>309</v>
      </c>
      <c r="Z101" s="23" t="s">
        <v>310</v>
      </c>
      <c r="AC101" s="6">
        <v>199</v>
      </c>
      <c r="AE101" s="23" t="s">
        <v>311</v>
      </c>
      <c r="AF101" s="23" t="s">
        <v>312</v>
      </c>
      <c r="AG101" s="6">
        <v>22.750357999999999</v>
      </c>
      <c r="AH101" s="6">
        <v>-83.148989</v>
      </c>
      <c r="AI101" s="23" t="s">
        <v>141</v>
      </c>
      <c r="AJ101" s="23" t="s">
        <v>62</v>
      </c>
      <c r="AL101" s="23"/>
      <c r="AM101" s="24" t="s">
        <v>313</v>
      </c>
      <c r="AN101" s="24"/>
      <c r="AO101" s="24" t="s">
        <v>313</v>
      </c>
      <c r="AQ101" s="23" t="s">
        <v>141</v>
      </c>
      <c r="AR101" t="s">
        <v>2110</v>
      </c>
    </row>
    <row r="102" spans="1:106" x14ac:dyDescent="0.2">
      <c r="A102" s="28">
        <v>7</v>
      </c>
      <c r="C102" s="23" t="s">
        <v>43</v>
      </c>
      <c r="E102" s="23" t="s">
        <v>45</v>
      </c>
      <c r="F102" s="29" t="s">
        <v>207</v>
      </c>
      <c r="G102" s="29" t="s">
        <v>308</v>
      </c>
      <c r="I102" s="29"/>
      <c r="J102" s="29"/>
      <c r="K102" s="29"/>
      <c r="L102" s="17" t="s">
        <v>46</v>
      </c>
      <c r="M102" s="17" t="s">
        <v>49</v>
      </c>
      <c r="N102" s="18" t="s">
        <v>50</v>
      </c>
      <c r="O102" s="3" t="s">
        <v>241</v>
      </c>
      <c r="P102" s="19" t="s">
        <v>242</v>
      </c>
      <c r="Q102" s="29" t="s">
        <v>53</v>
      </c>
      <c r="R102" s="21">
        <v>2016</v>
      </c>
      <c r="S102" s="21"/>
      <c r="T102" s="23" t="s">
        <v>54</v>
      </c>
      <c r="U102" s="23" t="s">
        <v>136</v>
      </c>
      <c r="V102" s="23" t="s">
        <v>136</v>
      </c>
      <c r="W102" s="23" t="s">
        <v>309</v>
      </c>
      <c r="Z102" s="23" t="s">
        <v>310</v>
      </c>
      <c r="AC102" s="6">
        <v>199</v>
      </c>
      <c r="AE102" s="23" t="s">
        <v>311</v>
      </c>
      <c r="AF102" s="23" t="s">
        <v>312</v>
      </c>
      <c r="AG102" s="6">
        <v>22.750357999999999</v>
      </c>
      <c r="AH102" s="6">
        <v>-83.148989</v>
      </c>
      <c r="AI102" s="23" t="s">
        <v>141</v>
      </c>
      <c r="AJ102" s="23" t="s">
        <v>62</v>
      </c>
      <c r="AL102" s="23"/>
      <c r="AM102" s="24" t="s">
        <v>313</v>
      </c>
      <c r="AN102" s="24"/>
      <c r="AO102" s="24" t="s">
        <v>313</v>
      </c>
      <c r="AQ102" s="23" t="s">
        <v>141</v>
      </c>
      <c r="AR102" t="s">
        <v>2110</v>
      </c>
    </row>
    <row r="103" spans="1:106" x14ac:dyDescent="0.2">
      <c r="A103" s="28">
        <v>1</v>
      </c>
      <c r="C103" s="23" t="s">
        <v>43</v>
      </c>
      <c r="E103" s="23" t="s">
        <v>116</v>
      </c>
      <c r="L103" s="17" t="s">
        <v>46</v>
      </c>
      <c r="M103" s="17" t="s">
        <v>49</v>
      </c>
      <c r="N103" s="18" t="s">
        <v>50</v>
      </c>
      <c r="O103" s="3" t="s">
        <v>241</v>
      </c>
      <c r="P103" s="19" t="s">
        <v>242</v>
      </c>
      <c r="Q103" s="20" t="s">
        <v>53</v>
      </c>
      <c r="R103" s="21">
        <v>2016</v>
      </c>
      <c r="S103" s="21"/>
      <c r="T103" s="23" t="s">
        <v>314</v>
      </c>
      <c r="U103" s="23" t="s">
        <v>315</v>
      </c>
      <c r="V103" s="23" t="s">
        <v>316</v>
      </c>
      <c r="Z103" s="23" t="s">
        <v>317</v>
      </c>
      <c r="AA103" t="s">
        <v>318</v>
      </c>
      <c r="AG103">
        <v>17.054030999999998</v>
      </c>
      <c r="AH103">
        <v>-61.849707000000002</v>
      </c>
      <c r="AI103" s="23" t="s">
        <v>61</v>
      </c>
      <c r="AJ103" s="23" t="s">
        <v>112</v>
      </c>
      <c r="AL103" s="23" t="s">
        <v>304</v>
      </c>
      <c r="AM103" s="1" t="s">
        <v>319</v>
      </c>
      <c r="AO103" s="1" t="s">
        <v>319</v>
      </c>
      <c r="AQ103" s="23" t="s">
        <v>320</v>
      </c>
      <c r="AR103" t="s">
        <v>2110</v>
      </c>
    </row>
    <row r="104" spans="1:106" x14ac:dyDescent="0.2">
      <c r="A104" s="28">
        <v>1</v>
      </c>
      <c r="C104" s="23" t="s">
        <v>43</v>
      </c>
      <c r="E104" s="23" t="s">
        <v>116</v>
      </c>
      <c r="L104" s="17" t="s">
        <v>46</v>
      </c>
      <c r="M104" s="17" t="s">
        <v>49</v>
      </c>
      <c r="N104" s="18" t="s">
        <v>50</v>
      </c>
      <c r="O104" s="3" t="s">
        <v>241</v>
      </c>
      <c r="P104" s="19" t="s">
        <v>242</v>
      </c>
      <c r="Q104" s="20" t="s">
        <v>53</v>
      </c>
      <c r="R104" s="21">
        <v>2016</v>
      </c>
      <c r="S104" s="21"/>
      <c r="T104" s="23" t="s">
        <v>314</v>
      </c>
      <c r="U104" s="23" t="s">
        <v>315</v>
      </c>
      <c r="V104" s="23" t="s">
        <v>316</v>
      </c>
      <c r="Z104" s="23" t="s">
        <v>317</v>
      </c>
      <c r="AA104" t="s">
        <v>318</v>
      </c>
      <c r="AG104">
        <v>17.054030999999998</v>
      </c>
      <c r="AH104">
        <v>-61.849707000000002</v>
      </c>
      <c r="AI104" s="23" t="s">
        <v>61</v>
      </c>
      <c r="AJ104" s="23" t="s">
        <v>112</v>
      </c>
      <c r="AL104" s="23" t="s">
        <v>304</v>
      </c>
      <c r="AM104" s="1" t="s">
        <v>321</v>
      </c>
      <c r="AO104" s="1" t="s">
        <v>321</v>
      </c>
      <c r="AQ104" s="23" t="s">
        <v>320</v>
      </c>
      <c r="AR104" t="s">
        <v>2110</v>
      </c>
    </row>
    <row r="105" spans="1:106" x14ac:dyDescent="0.2">
      <c r="A105" s="28">
        <v>3</v>
      </c>
      <c r="C105" s="23" t="s">
        <v>43</v>
      </c>
      <c r="E105" s="23" t="s">
        <v>116</v>
      </c>
      <c r="L105" s="17" t="s">
        <v>46</v>
      </c>
      <c r="M105" s="17" t="s">
        <v>49</v>
      </c>
      <c r="N105" s="18" t="s">
        <v>50</v>
      </c>
      <c r="O105" s="3" t="s">
        <v>241</v>
      </c>
      <c r="P105" s="19" t="s">
        <v>242</v>
      </c>
      <c r="Q105" s="20" t="s">
        <v>53</v>
      </c>
      <c r="R105" s="21">
        <v>2016</v>
      </c>
      <c r="S105" s="21"/>
      <c r="T105" s="23" t="s">
        <v>314</v>
      </c>
      <c r="U105" s="23" t="s">
        <v>315</v>
      </c>
      <c r="V105" s="23" t="s">
        <v>316</v>
      </c>
      <c r="Z105" s="23" t="s">
        <v>317</v>
      </c>
      <c r="AA105" t="s">
        <v>318</v>
      </c>
      <c r="AG105">
        <v>17.054030999999998</v>
      </c>
      <c r="AH105">
        <v>-61.849707000000002</v>
      </c>
      <c r="AI105" s="23" t="s">
        <v>61</v>
      </c>
      <c r="AJ105" s="23" t="s">
        <v>112</v>
      </c>
      <c r="AL105" s="23" t="s">
        <v>304</v>
      </c>
      <c r="AM105" s="1" t="s">
        <v>322</v>
      </c>
      <c r="AO105" s="1" t="s">
        <v>322</v>
      </c>
      <c r="AQ105" s="23" t="s">
        <v>320</v>
      </c>
      <c r="AR105" t="s">
        <v>2110</v>
      </c>
    </row>
    <row r="106" spans="1:106" x14ac:dyDescent="0.2">
      <c r="A106" s="28">
        <v>1</v>
      </c>
      <c r="C106" s="23" t="s">
        <v>43</v>
      </c>
      <c r="E106" s="23" t="s">
        <v>116</v>
      </c>
      <c r="L106" s="17" t="s">
        <v>46</v>
      </c>
      <c r="M106" s="17" t="s">
        <v>49</v>
      </c>
      <c r="N106" s="18" t="s">
        <v>50</v>
      </c>
      <c r="O106" s="3" t="s">
        <v>241</v>
      </c>
      <c r="P106" s="19" t="s">
        <v>242</v>
      </c>
      <c r="Q106" s="20" t="s">
        <v>53</v>
      </c>
      <c r="R106" s="21">
        <v>2016</v>
      </c>
      <c r="S106" s="21"/>
      <c r="T106" s="23" t="s">
        <v>314</v>
      </c>
      <c r="U106" s="23" t="s">
        <v>315</v>
      </c>
      <c r="V106" s="23" t="s">
        <v>316</v>
      </c>
      <c r="Z106" s="23" t="s">
        <v>317</v>
      </c>
      <c r="AG106">
        <v>17.054030999999998</v>
      </c>
      <c r="AH106">
        <v>-61.849707000000002</v>
      </c>
      <c r="AI106" s="23" t="s">
        <v>61</v>
      </c>
      <c r="AJ106" s="23" t="s">
        <v>112</v>
      </c>
      <c r="AL106" s="23" t="s">
        <v>304</v>
      </c>
      <c r="AM106" s="1" t="s">
        <v>323</v>
      </c>
      <c r="AN106" s="1" t="s">
        <v>324</v>
      </c>
      <c r="AO106" s="27" t="str">
        <f>TRIM(AM106&amp;"/"&amp;AN106)</f>
        <v>1991-19-14/1991-19-15</v>
      </c>
      <c r="AQ106" s="23" t="s">
        <v>320</v>
      </c>
      <c r="AR106" t="s">
        <v>2110</v>
      </c>
    </row>
    <row r="107" spans="1:106" x14ac:dyDescent="0.2">
      <c r="A107" s="28">
        <v>1</v>
      </c>
      <c r="C107" s="23" t="s">
        <v>43</v>
      </c>
      <c r="E107" s="23" t="s">
        <v>116</v>
      </c>
      <c r="L107" s="17" t="s">
        <v>46</v>
      </c>
      <c r="M107" s="17" t="s">
        <v>49</v>
      </c>
      <c r="N107" s="18" t="s">
        <v>50</v>
      </c>
      <c r="O107" s="3" t="s">
        <v>241</v>
      </c>
      <c r="P107" s="19" t="s">
        <v>242</v>
      </c>
      <c r="Q107" s="20" t="s">
        <v>53</v>
      </c>
      <c r="R107" s="21">
        <v>2016</v>
      </c>
      <c r="S107" s="21"/>
      <c r="T107" s="23" t="s">
        <v>314</v>
      </c>
      <c r="U107" s="23" t="s">
        <v>325</v>
      </c>
      <c r="V107" s="23" t="s">
        <v>325</v>
      </c>
      <c r="Z107" s="23" t="s">
        <v>326</v>
      </c>
      <c r="AG107">
        <v>12.13</v>
      </c>
      <c r="AH107">
        <v>-61.649000000000001</v>
      </c>
      <c r="AI107" s="23" t="s">
        <v>61</v>
      </c>
      <c r="AJ107" s="23" t="s">
        <v>112</v>
      </c>
      <c r="AL107" s="23" t="s">
        <v>327</v>
      </c>
      <c r="AM107" s="24" t="s">
        <v>328</v>
      </c>
      <c r="AO107" s="24" t="s">
        <v>328</v>
      </c>
      <c r="AQ107" s="23" t="s">
        <v>329</v>
      </c>
      <c r="AR107" t="s">
        <v>2110</v>
      </c>
    </row>
    <row r="108" spans="1:106" x14ac:dyDescent="0.2">
      <c r="A108" s="28">
        <v>2</v>
      </c>
      <c r="C108" s="23" t="s">
        <v>43</v>
      </c>
      <c r="E108" s="23" t="s">
        <v>116</v>
      </c>
      <c r="H108" s="24" t="s">
        <v>330</v>
      </c>
      <c r="L108" s="17" t="s">
        <v>46</v>
      </c>
      <c r="M108" s="17" t="s">
        <v>49</v>
      </c>
      <c r="N108" s="18" t="s">
        <v>50</v>
      </c>
      <c r="O108" s="3" t="s">
        <v>241</v>
      </c>
      <c r="P108" s="19" t="s">
        <v>242</v>
      </c>
      <c r="Q108" s="20" t="s">
        <v>53</v>
      </c>
      <c r="R108" s="21">
        <v>2016</v>
      </c>
      <c r="S108" s="21"/>
      <c r="T108" s="23" t="s">
        <v>314</v>
      </c>
      <c r="U108" s="23" t="s">
        <v>331</v>
      </c>
      <c r="V108" s="23" t="s">
        <v>331</v>
      </c>
      <c r="Z108" s="23" t="s">
        <v>332</v>
      </c>
      <c r="AC108" s="27">
        <v>3</v>
      </c>
      <c r="AE108" s="23" t="s">
        <v>333</v>
      </c>
      <c r="AF108" s="23" t="s">
        <v>334</v>
      </c>
      <c r="AG108">
        <v>13.729635</v>
      </c>
      <c r="AH108">
        <v>-60.947777000000002</v>
      </c>
      <c r="AL108" s="23" t="s">
        <v>335</v>
      </c>
      <c r="AM108" s="24" t="s">
        <v>336</v>
      </c>
      <c r="AO108" s="24" t="s">
        <v>336</v>
      </c>
      <c r="AQ108" s="23" t="s">
        <v>126</v>
      </c>
      <c r="AR108" t="s">
        <v>2110</v>
      </c>
    </row>
    <row r="109" spans="1:106" x14ac:dyDescent="0.2">
      <c r="A109" s="28">
        <v>1</v>
      </c>
      <c r="C109" s="23" t="s">
        <v>43</v>
      </c>
      <c r="E109" s="23" t="s">
        <v>116</v>
      </c>
      <c r="H109" s="24" t="s">
        <v>337</v>
      </c>
      <c r="L109" s="17" t="s">
        <v>46</v>
      </c>
      <c r="M109" s="17" t="s">
        <v>49</v>
      </c>
      <c r="N109" s="18" t="s">
        <v>50</v>
      </c>
      <c r="O109" s="3" t="s">
        <v>241</v>
      </c>
      <c r="P109" s="19" t="s">
        <v>242</v>
      </c>
      <c r="Q109" s="20" t="s">
        <v>53</v>
      </c>
      <c r="R109" s="21">
        <v>2016</v>
      </c>
      <c r="S109" s="21"/>
      <c r="T109" s="23" t="s">
        <v>314</v>
      </c>
      <c r="U109" s="23" t="s">
        <v>331</v>
      </c>
      <c r="V109" s="23" t="s">
        <v>331</v>
      </c>
      <c r="Z109" s="23" t="s">
        <v>338</v>
      </c>
      <c r="AC109" s="27">
        <v>90</v>
      </c>
      <c r="AE109" s="23" t="s">
        <v>339</v>
      </c>
      <c r="AF109" s="23" t="s">
        <v>340</v>
      </c>
      <c r="AG109">
        <v>13.863333000000001</v>
      </c>
      <c r="AH109">
        <v>-60.906666999999999</v>
      </c>
      <c r="AL109" s="23" t="s">
        <v>158</v>
      </c>
      <c r="AM109" s="24" t="s">
        <v>341</v>
      </c>
      <c r="AN109" s="24" t="s">
        <v>342</v>
      </c>
      <c r="AO109" s="27" t="str">
        <f>TRIM(AM109&amp;"/"&amp;AN109)</f>
        <v>2007-07-08/2007-07-18</v>
      </c>
      <c r="AQ109" s="23" t="s">
        <v>126</v>
      </c>
      <c r="AR109" t="s">
        <v>2110</v>
      </c>
    </row>
    <row r="110" spans="1:106" x14ac:dyDescent="0.2">
      <c r="A110" s="28">
        <v>59</v>
      </c>
      <c r="C110" s="23" t="s">
        <v>43</v>
      </c>
      <c r="E110" s="23" t="s">
        <v>343</v>
      </c>
      <c r="H110" s="24" t="s">
        <v>344</v>
      </c>
      <c r="L110" s="17" t="s">
        <v>46</v>
      </c>
      <c r="M110" s="17" t="s">
        <v>49</v>
      </c>
      <c r="N110" s="18" t="s">
        <v>50</v>
      </c>
      <c r="O110" s="3" t="s">
        <v>241</v>
      </c>
      <c r="P110" s="19" t="s">
        <v>242</v>
      </c>
      <c r="Q110" s="20" t="s">
        <v>53</v>
      </c>
      <c r="R110" s="21">
        <v>2016</v>
      </c>
      <c r="S110" s="21"/>
      <c r="T110" s="23" t="s">
        <v>314</v>
      </c>
      <c r="U110" s="23" t="s">
        <v>331</v>
      </c>
      <c r="V110" s="23" t="s">
        <v>331</v>
      </c>
      <c r="Z110" s="23" t="s">
        <v>345</v>
      </c>
      <c r="AA110" t="s">
        <v>345</v>
      </c>
      <c r="AC110" s="27"/>
      <c r="AE110" s="23"/>
      <c r="AF110" s="23"/>
      <c r="AG110"/>
      <c r="AH110"/>
      <c r="AL110" s="23"/>
      <c r="AM110" s="24" t="s">
        <v>346</v>
      </c>
      <c r="AN110" s="24" t="s">
        <v>346</v>
      </c>
      <c r="AO110" s="27" t="str">
        <f>TRIM(AM110&amp;"/"&amp;AN110)</f>
        <v>1980-07-11/1980-07-11</v>
      </c>
      <c r="AQ110" s="23" t="s">
        <v>347</v>
      </c>
      <c r="AR110" t="s">
        <v>2110</v>
      </c>
    </row>
    <row r="111" spans="1:106" x14ac:dyDescent="0.2">
      <c r="A111" s="28">
        <v>3</v>
      </c>
      <c r="C111" s="23" t="s">
        <v>43</v>
      </c>
      <c r="E111" s="23" t="s">
        <v>116</v>
      </c>
      <c r="H111" s="24" t="s">
        <v>348</v>
      </c>
      <c r="L111" s="17" t="s">
        <v>46</v>
      </c>
      <c r="M111" s="17" t="s">
        <v>49</v>
      </c>
      <c r="N111" s="18" t="s">
        <v>50</v>
      </c>
      <c r="O111" s="3" t="s">
        <v>241</v>
      </c>
      <c r="P111" s="19" t="s">
        <v>242</v>
      </c>
      <c r="Q111" s="20" t="s">
        <v>53</v>
      </c>
      <c r="R111" s="21">
        <v>2016</v>
      </c>
      <c r="S111" s="21"/>
      <c r="T111" s="23" t="s">
        <v>314</v>
      </c>
      <c r="U111" s="23" t="s">
        <v>349</v>
      </c>
      <c r="V111" s="23" t="s">
        <v>350</v>
      </c>
      <c r="Z111" s="23" t="s">
        <v>351</v>
      </c>
      <c r="AC111" s="27">
        <v>20</v>
      </c>
      <c r="AE111" s="23" t="s">
        <v>352</v>
      </c>
      <c r="AF111" s="23" t="s">
        <v>353</v>
      </c>
      <c r="AG111">
        <v>13.2</v>
      </c>
      <c r="AH111">
        <v>-61.246667000000002</v>
      </c>
      <c r="AL111" s="23" t="s">
        <v>354</v>
      </c>
      <c r="AM111" s="24" t="s">
        <v>355</v>
      </c>
      <c r="AO111" s="24" t="s">
        <v>355</v>
      </c>
      <c r="AQ111" s="23" t="s">
        <v>126</v>
      </c>
      <c r="AR111" t="s">
        <v>2110</v>
      </c>
    </row>
    <row r="112" spans="1:106" x14ac:dyDescent="0.2">
      <c r="A112" s="28">
        <v>1</v>
      </c>
      <c r="C112" s="23" t="s">
        <v>43</v>
      </c>
      <c r="E112" s="23" t="s">
        <v>116</v>
      </c>
      <c r="H112" s="24" t="s">
        <v>356</v>
      </c>
      <c r="L112" s="17" t="s">
        <v>46</v>
      </c>
      <c r="M112" s="17" t="s">
        <v>49</v>
      </c>
      <c r="N112" s="18" t="s">
        <v>50</v>
      </c>
      <c r="O112" s="3" t="s">
        <v>241</v>
      </c>
      <c r="P112" s="19" t="s">
        <v>242</v>
      </c>
      <c r="Q112" s="20" t="s">
        <v>53</v>
      </c>
      <c r="R112" s="21">
        <v>2016</v>
      </c>
      <c r="S112" s="21"/>
      <c r="T112" s="23" t="s">
        <v>314</v>
      </c>
      <c r="U112" s="23" t="s">
        <v>349</v>
      </c>
      <c r="V112" s="23" t="s">
        <v>350</v>
      </c>
      <c r="Z112" s="23" t="s">
        <v>351</v>
      </c>
      <c r="AC112" s="27">
        <v>20</v>
      </c>
      <c r="AE112" s="23" t="s">
        <v>352</v>
      </c>
      <c r="AF112" s="23" t="s">
        <v>353</v>
      </c>
      <c r="AG112">
        <v>13.2</v>
      </c>
      <c r="AH112">
        <v>-61.246667000000002</v>
      </c>
      <c r="AK112" s="23" t="s">
        <v>357</v>
      </c>
      <c r="AL112" s="23" t="s">
        <v>158</v>
      </c>
      <c r="AM112" s="24" t="s">
        <v>358</v>
      </c>
      <c r="AN112" s="24" t="s">
        <v>359</v>
      </c>
      <c r="AO112" s="27" t="str">
        <f>TRIM(AM112&amp;"/"&amp;AN112)</f>
        <v>2006-08-27/2006-08-29</v>
      </c>
      <c r="AQ112" s="23" t="s">
        <v>126</v>
      </c>
      <c r="AR112" t="s">
        <v>2110</v>
      </c>
    </row>
    <row r="113" spans="1:44" x14ac:dyDescent="0.2">
      <c r="A113" s="28">
        <v>2</v>
      </c>
      <c r="C113" s="23" t="s">
        <v>43</v>
      </c>
      <c r="E113" s="23" t="s">
        <v>116</v>
      </c>
      <c r="H113" s="24" t="s">
        <v>360</v>
      </c>
      <c r="L113" s="17" t="s">
        <v>46</v>
      </c>
      <c r="M113" s="17" t="s">
        <v>49</v>
      </c>
      <c r="N113" s="18" t="s">
        <v>50</v>
      </c>
      <c r="O113" s="3" t="s">
        <v>241</v>
      </c>
      <c r="P113" s="19" t="s">
        <v>242</v>
      </c>
      <c r="Q113" s="20" t="s">
        <v>53</v>
      </c>
      <c r="R113" s="21">
        <v>2016</v>
      </c>
      <c r="S113" s="21"/>
      <c r="T113" s="23" t="s">
        <v>314</v>
      </c>
      <c r="U113" s="23" t="s">
        <v>361</v>
      </c>
      <c r="V113" s="23" t="s">
        <v>350</v>
      </c>
      <c r="Z113" s="23" t="s">
        <v>362</v>
      </c>
      <c r="AC113" s="27">
        <v>125</v>
      </c>
      <c r="AE113" s="23" t="s">
        <v>363</v>
      </c>
      <c r="AF113" s="23" t="s">
        <v>364</v>
      </c>
      <c r="AG113">
        <v>12.603</v>
      </c>
      <c r="AH113">
        <v>-61.443167000000003</v>
      </c>
      <c r="AK113" s="23" t="s">
        <v>365</v>
      </c>
      <c r="AL113" s="23" t="s">
        <v>366</v>
      </c>
      <c r="AM113" s="24" t="s">
        <v>367</v>
      </c>
      <c r="AO113" s="24" t="s">
        <v>367</v>
      </c>
      <c r="AQ113" s="23" t="s">
        <v>116</v>
      </c>
      <c r="AR113" t="s">
        <v>2110</v>
      </c>
    </row>
    <row r="114" spans="1:44" x14ac:dyDescent="0.2">
      <c r="A114" s="28">
        <v>1</v>
      </c>
      <c r="C114" s="23" t="s">
        <v>43</v>
      </c>
      <c r="E114" s="23" t="s">
        <v>116</v>
      </c>
      <c r="H114" s="24" t="s">
        <v>368</v>
      </c>
      <c r="L114" s="17" t="s">
        <v>46</v>
      </c>
      <c r="M114" s="17" t="s">
        <v>49</v>
      </c>
      <c r="N114" s="18" t="s">
        <v>50</v>
      </c>
      <c r="O114" s="3" t="s">
        <v>241</v>
      </c>
      <c r="P114" s="19" t="s">
        <v>242</v>
      </c>
      <c r="Q114" s="20" t="s">
        <v>53</v>
      </c>
      <c r="R114" s="21">
        <v>2016</v>
      </c>
      <c r="S114" s="21"/>
      <c r="T114" s="23" t="s">
        <v>314</v>
      </c>
      <c r="U114" s="23" t="s">
        <v>361</v>
      </c>
      <c r="V114" s="23" t="s">
        <v>350</v>
      </c>
      <c r="Z114" s="23" t="s">
        <v>369</v>
      </c>
      <c r="AC114" s="27">
        <v>85</v>
      </c>
      <c r="AE114" s="23" t="s">
        <v>370</v>
      </c>
      <c r="AF114" s="23" t="s">
        <v>371</v>
      </c>
      <c r="AG114">
        <v>12.59066</v>
      </c>
      <c r="AH114">
        <v>-61.455666999999998</v>
      </c>
      <c r="AK114" s="23" t="s">
        <v>372</v>
      </c>
      <c r="AM114" s="24" t="s">
        <v>373</v>
      </c>
      <c r="AO114" s="24" t="s">
        <v>373</v>
      </c>
      <c r="AQ114" s="23" t="s">
        <v>116</v>
      </c>
      <c r="AR114" t="s">
        <v>2110</v>
      </c>
    </row>
    <row r="115" spans="1:44" x14ac:dyDescent="0.2">
      <c r="A115" s="28">
        <v>1</v>
      </c>
      <c r="C115" s="23" t="s">
        <v>43</v>
      </c>
      <c r="E115" s="23" t="s">
        <v>45</v>
      </c>
      <c r="F115" s="29" t="s">
        <v>46</v>
      </c>
      <c r="G115" s="29"/>
      <c r="I115" s="29"/>
      <c r="J115" s="29" t="s">
        <v>374</v>
      </c>
      <c r="K115" s="29"/>
      <c r="L115" s="17" t="s">
        <v>46</v>
      </c>
      <c r="M115" s="17" t="s">
        <v>49</v>
      </c>
      <c r="N115" s="18" t="s">
        <v>50</v>
      </c>
      <c r="O115" s="3" t="s">
        <v>375</v>
      </c>
      <c r="P115" s="19" t="s">
        <v>376</v>
      </c>
      <c r="Q115" s="29" t="s">
        <v>53</v>
      </c>
      <c r="R115" s="21">
        <v>2016</v>
      </c>
      <c r="S115" s="21"/>
      <c r="T115" s="23" t="s">
        <v>54</v>
      </c>
      <c r="U115" s="23" t="s">
        <v>136</v>
      </c>
      <c r="V115" s="23" t="s">
        <v>136</v>
      </c>
      <c r="W115" s="23" t="s">
        <v>309</v>
      </c>
      <c r="Z115" s="23" t="s">
        <v>310</v>
      </c>
      <c r="AC115" s="6">
        <v>199</v>
      </c>
      <c r="AE115" s="23" t="s">
        <v>311</v>
      </c>
      <c r="AF115" s="23" t="s">
        <v>312</v>
      </c>
      <c r="AG115" s="6">
        <v>22.750357999999999</v>
      </c>
      <c r="AH115" s="6">
        <v>-83.148989</v>
      </c>
      <c r="AI115" s="23" t="s">
        <v>141</v>
      </c>
      <c r="AJ115" s="23" t="s">
        <v>62</v>
      </c>
      <c r="AL115" s="23"/>
      <c r="AM115" s="24" t="s">
        <v>313</v>
      </c>
      <c r="AN115" s="24"/>
      <c r="AO115" s="24" t="s">
        <v>313</v>
      </c>
      <c r="AQ115" s="23" t="s">
        <v>141</v>
      </c>
      <c r="AR115" t="s">
        <v>2110</v>
      </c>
    </row>
    <row r="116" spans="1:44" x14ac:dyDescent="0.2">
      <c r="A116" s="28">
        <v>1</v>
      </c>
      <c r="C116" s="23" t="s">
        <v>43</v>
      </c>
      <c r="E116" s="23" t="s">
        <v>45</v>
      </c>
      <c r="F116" s="29" t="s">
        <v>46</v>
      </c>
      <c r="G116" s="29"/>
      <c r="L116" s="2" t="s">
        <v>46</v>
      </c>
      <c r="M116" s="2" t="s">
        <v>49</v>
      </c>
      <c r="N116" s="3" t="s">
        <v>50</v>
      </c>
      <c r="O116" s="3" t="s">
        <v>375</v>
      </c>
      <c r="P116" s="4" t="s">
        <v>376</v>
      </c>
      <c r="Q116" s="20" t="s">
        <v>53</v>
      </c>
      <c r="R116" s="21">
        <v>2016</v>
      </c>
      <c r="S116" s="21"/>
      <c r="T116" s="23" t="s">
        <v>54</v>
      </c>
      <c r="U116" s="23" t="s">
        <v>136</v>
      </c>
      <c r="V116" s="23" t="s">
        <v>136</v>
      </c>
      <c r="W116" s="23" t="s">
        <v>377</v>
      </c>
      <c r="Y116" s="23" t="s">
        <v>378</v>
      </c>
      <c r="Z116" s="23" t="s">
        <v>379</v>
      </c>
      <c r="AE116" s="23" t="s">
        <v>380</v>
      </c>
      <c r="AF116" s="23" t="s">
        <v>381</v>
      </c>
      <c r="AG116" s="6">
        <v>21.59225</v>
      </c>
      <c r="AH116" s="6">
        <v>-77.788228000000004</v>
      </c>
      <c r="AM116" s="1" t="s">
        <v>382</v>
      </c>
      <c r="AO116" s="1" t="s">
        <v>382</v>
      </c>
      <c r="AQ116" s="23" t="s">
        <v>383</v>
      </c>
      <c r="AR116" t="s">
        <v>2110</v>
      </c>
    </row>
    <row r="117" spans="1:44" x14ac:dyDescent="0.2">
      <c r="A117" s="28">
        <v>12</v>
      </c>
      <c r="C117" s="23" t="s">
        <v>43</v>
      </c>
      <c r="E117" s="23" t="s">
        <v>45</v>
      </c>
      <c r="F117" s="29" t="s">
        <v>46</v>
      </c>
      <c r="G117" s="29"/>
      <c r="L117" s="2" t="s">
        <v>46</v>
      </c>
      <c r="M117" s="2" t="s">
        <v>49</v>
      </c>
      <c r="N117" s="3" t="s">
        <v>50</v>
      </c>
      <c r="O117" s="3" t="s">
        <v>375</v>
      </c>
      <c r="P117" s="4" t="s">
        <v>376</v>
      </c>
      <c r="Q117" s="20" t="s">
        <v>53</v>
      </c>
      <c r="R117" s="21">
        <v>2016</v>
      </c>
      <c r="S117" s="21"/>
      <c r="T117" s="23" t="s">
        <v>54</v>
      </c>
      <c r="U117" s="23" t="s">
        <v>136</v>
      </c>
      <c r="V117" s="23" t="s">
        <v>136</v>
      </c>
      <c r="W117" s="23" t="s">
        <v>252</v>
      </c>
      <c r="Y117" s="23" t="s">
        <v>264</v>
      </c>
      <c r="Z117" s="23" t="s">
        <v>138</v>
      </c>
      <c r="AE117" s="23" t="s">
        <v>265</v>
      </c>
      <c r="AF117" s="23" t="s">
        <v>266</v>
      </c>
      <c r="AG117" s="6">
        <v>20.182728000000001</v>
      </c>
      <c r="AH117" s="33">
        <v>-75.778011000000006</v>
      </c>
      <c r="AI117" s="23" t="s">
        <v>141</v>
      </c>
      <c r="AJ117" s="23" t="s">
        <v>62</v>
      </c>
      <c r="AM117" s="24" t="s">
        <v>154</v>
      </c>
      <c r="AO117" s="24" t="s">
        <v>154</v>
      </c>
      <c r="AQ117" s="23" t="s">
        <v>263</v>
      </c>
      <c r="AR117" t="s">
        <v>2110</v>
      </c>
    </row>
    <row r="118" spans="1:44" x14ac:dyDescent="0.2">
      <c r="A118" s="28">
        <v>12</v>
      </c>
      <c r="C118" s="23" t="s">
        <v>43</v>
      </c>
      <c r="E118" s="23" t="s">
        <v>45</v>
      </c>
      <c r="F118" s="29" t="s">
        <v>46</v>
      </c>
      <c r="G118" s="29"/>
      <c r="H118" s="1" t="s">
        <v>384</v>
      </c>
      <c r="L118" s="2" t="s">
        <v>46</v>
      </c>
      <c r="M118" s="2" t="s">
        <v>49</v>
      </c>
      <c r="N118" s="3" t="s">
        <v>50</v>
      </c>
      <c r="O118" s="3" t="s">
        <v>375</v>
      </c>
      <c r="P118" s="4" t="s">
        <v>376</v>
      </c>
      <c r="Q118" s="20" t="s">
        <v>53</v>
      </c>
      <c r="R118" s="21">
        <v>2016</v>
      </c>
      <c r="S118" s="21"/>
      <c r="T118" s="23" t="s">
        <v>54</v>
      </c>
      <c r="U118" s="23" t="s">
        <v>136</v>
      </c>
      <c r="V118" s="23" t="s">
        <v>136</v>
      </c>
      <c r="W118" s="23" t="s">
        <v>385</v>
      </c>
      <c r="Z118" s="23" t="s">
        <v>386</v>
      </c>
      <c r="AC118" s="27">
        <v>880</v>
      </c>
      <c r="AE118" s="23" t="s">
        <v>387</v>
      </c>
      <c r="AF118" s="23" t="s">
        <v>388</v>
      </c>
      <c r="AG118" s="6">
        <v>20.011666999999999</v>
      </c>
      <c r="AH118" s="6">
        <v>-76.89</v>
      </c>
      <c r="AI118" t="s">
        <v>61</v>
      </c>
      <c r="AJ118" t="s">
        <v>62</v>
      </c>
      <c r="AK118" s="23" t="s">
        <v>389</v>
      </c>
      <c r="AL118" t="s">
        <v>390</v>
      </c>
      <c r="AM118" s="1" t="s">
        <v>391</v>
      </c>
      <c r="AN118" s="1" t="s">
        <v>392</v>
      </c>
      <c r="AO118" s="27" t="str">
        <f>TRIM(AM118&amp;"/"&amp;AN118)</f>
        <v>2012-06-25/2012-06-26</v>
      </c>
      <c r="AQ118" s="23" t="s">
        <v>249</v>
      </c>
      <c r="AR118" t="s">
        <v>2110</v>
      </c>
    </row>
    <row r="119" spans="1:44" x14ac:dyDescent="0.2">
      <c r="A119" s="28">
        <v>1</v>
      </c>
      <c r="C119" s="23" t="s">
        <v>43</v>
      </c>
      <c r="E119" s="23" t="s">
        <v>45</v>
      </c>
      <c r="F119" s="29" t="s">
        <v>46</v>
      </c>
      <c r="G119" s="29"/>
      <c r="H119" s="1" t="s">
        <v>393</v>
      </c>
      <c r="L119" s="2" t="s">
        <v>46</v>
      </c>
      <c r="M119" s="2" t="s">
        <v>49</v>
      </c>
      <c r="N119" s="3" t="s">
        <v>50</v>
      </c>
      <c r="O119" s="3" t="s">
        <v>375</v>
      </c>
      <c r="P119" s="4" t="s">
        <v>376</v>
      </c>
      <c r="Q119" s="20" t="s">
        <v>53</v>
      </c>
      <c r="R119" s="21">
        <v>2016</v>
      </c>
      <c r="S119" s="21"/>
      <c r="T119" s="23" t="s">
        <v>54</v>
      </c>
      <c r="U119" s="23" t="s">
        <v>136</v>
      </c>
      <c r="V119" s="23" t="s">
        <v>136</v>
      </c>
      <c r="W119" s="23" t="s">
        <v>385</v>
      </c>
      <c r="Z119" s="23" t="s">
        <v>394</v>
      </c>
      <c r="AC119" s="27">
        <v>1290</v>
      </c>
      <c r="AE119" s="23" t="s">
        <v>395</v>
      </c>
      <c r="AF119" s="23" t="s">
        <v>396</v>
      </c>
      <c r="AG119" s="6">
        <v>20.003333000000001</v>
      </c>
      <c r="AH119" s="6">
        <v>-76.88</v>
      </c>
      <c r="AI119" t="s">
        <v>397</v>
      </c>
      <c r="AJ119" s="20" t="s">
        <v>112</v>
      </c>
      <c r="AK119" s="23" t="s">
        <v>398</v>
      </c>
      <c r="AL119" t="s">
        <v>182</v>
      </c>
      <c r="AM119" s="1" t="s">
        <v>391</v>
      </c>
      <c r="AO119" s="1" t="s">
        <v>391</v>
      </c>
      <c r="AQ119" s="23" t="s">
        <v>399</v>
      </c>
      <c r="AR119" t="s">
        <v>2110</v>
      </c>
    </row>
    <row r="120" spans="1:44" x14ac:dyDescent="0.2">
      <c r="A120" s="28">
        <v>2</v>
      </c>
      <c r="C120" s="23" t="s">
        <v>43</v>
      </c>
      <c r="E120" s="23" t="s">
        <v>45</v>
      </c>
      <c r="F120" s="29" t="s">
        <v>46</v>
      </c>
      <c r="G120" s="29"/>
      <c r="H120" s="1" t="s">
        <v>400</v>
      </c>
      <c r="L120" s="2" t="s">
        <v>46</v>
      </c>
      <c r="M120" s="2" t="s">
        <v>49</v>
      </c>
      <c r="N120" s="3" t="s">
        <v>50</v>
      </c>
      <c r="O120" s="3" t="s">
        <v>375</v>
      </c>
      <c r="P120" s="4" t="s">
        <v>376</v>
      </c>
      <c r="Q120" s="20" t="s">
        <v>53</v>
      </c>
      <c r="R120" s="21">
        <v>2016</v>
      </c>
      <c r="S120" s="21"/>
      <c r="T120" s="23" t="s">
        <v>54</v>
      </c>
      <c r="U120" s="23" t="s">
        <v>136</v>
      </c>
      <c r="V120" s="23" t="s">
        <v>136</v>
      </c>
      <c r="W120" s="23" t="s">
        <v>385</v>
      </c>
      <c r="Z120" s="23" t="s">
        <v>401</v>
      </c>
      <c r="AC120" s="27">
        <v>920</v>
      </c>
      <c r="AE120" s="23" t="s">
        <v>402</v>
      </c>
      <c r="AF120" s="23" t="s">
        <v>403</v>
      </c>
      <c r="AG120" s="6">
        <v>20.008333</v>
      </c>
      <c r="AH120" s="6">
        <v>-76.888333000000003</v>
      </c>
      <c r="AI120" t="s">
        <v>61</v>
      </c>
      <c r="AJ120" t="s">
        <v>62</v>
      </c>
      <c r="AM120" s="1" t="s">
        <v>404</v>
      </c>
      <c r="AN120" s="1" t="s">
        <v>405</v>
      </c>
      <c r="AO120" s="27" t="str">
        <f>TRIM(AM120&amp;"/"&amp;AN120)</f>
        <v>2012-06-23/2012-06-27</v>
      </c>
      <c r="AQ120" s="23" t="s">
        <v>249</v>
      </c>
      <c r="AR120" t="s">
        <v>2110</v>
      </c>
    </row>
    <row r="121" spans="1:44" x14ac:dyDescent="0.2">
      <c r="A121" s="28">
        <v>6</v>
      </c>
      <c r="C121" s="23" t="s">
        <v>43</v>
      </c>
      <c r="E121" s="23" t="s">
        <v>45</v>
      </c>
      <c r="F121" s="29" t="s">
        <v>46</v>
      </c>
      <c r="G121" s="29"/>
      <c r="H121" s="1" t="s">
        <v>406</v>
      </c>
      <c r="L121" s="2" t="s">
        <v>46</v>
      </c>
      <c r="M121" s="2" t="s">
        <v>49</v>
      </c>
      <c r="N121" s="3" t="s">
        <v>50</v>
      </c>
      <c r="O121" s="3" t="s">
        <v>375</v>
      </c>
      <c r="P121" s="4" t="s">
        <v>376</v>
      </c>
      <c r="Q121" s="20" t="s">
        <v>53</v>
      </c>
      <c r="R121" s="21">
        <v>2016</v>
      </c>
      <c r="S121" s="21"/>
      <c r="T121" s="23" t="s">
        <v>54</v>
      </c>
      <c r="U121" s="23" t="s">
        <v>136</v>
      </c>
      <c r="V121" s="23" t="s">
        <v>136</v>
      </c>
      <c r="W121" s="23" t="s">
        <v>243</v>
      </c>
      <c r="Z121" s="23" t="s">
        <v>407</v>
      </c>
      <c r="AC121" s="27">
        <v>150</v>
      </c>
      <c r="AE121" s="23" t="s">
        <v>408</v>
      </c>
      <c r="AF121" s="23" t="s">
        <v>409</v>
      </c>
      <c r="AG121" s="6">
        <v>20.316666999999999</v>
      </c>
      <c r="AH121" s="6">
        <v>-74.566666999999995</v>
      </c>
      <c r="AI121" t="s">
        <v>61</v>
      </c>
      <c r="AJ121" t="s">
        <v>62</v>
      </c>
      <c r="AK121" t="s">
        <v>410</v>
      </c>
      <c r="AL121" t="s">
        <v>89</v>
      </c>
      <c r="AM121" s="1" t="s">
        <v>411</v>
      </c>
      <c r="AO121" s="1" t="s">
        <v>411</v>
      </c>
      <c r="AQ121" s="23" t="s">
        <v>249</v>
      </c>
      <c r="AR121" t="s">
        <v>2110</v>
      </c>
    </row>
    <row r="122" spans="1:44" x14ac:dyDescent="0.2">
      <c r="A122" s="28">
        <v>16</v>
      </c>
      <c r="C122" s="23" t="s">
        <v>43</v>
      </c>
      <c r="E122" s="23" t="s">
        <v>45</v>
      </c>
      <c r="F122" s="29" t="s">
        <v>46</v>
      </c>
      <c r="G122" s="29"/>
      <c r="H122" s="1" t="s">
        <v>412</v>
      </c>
      <c r="L122" s="2" t="s">
        <v>46</v>
      </c>
      <c r="M122" s="2" t="s">
        <v>49</v>
      </c>
      <c r="N122" s="3" t="s">
        <v>50</v>
      </c>
      <c r="O122" s="3" t="s">
        <v>375</v>
      </c>
      <c r="P122" s="4" t="s">
        <v>376</v>
      </c>
      <c r="Q122" s="20" t="s">
        <v>53</v>
      </c>
      <c r="R122" s="21">
        <v>2016</v>
      </c>
      <c r="S122" s="21"/>
      <c r="T122" s="23" t="s">
        <v>54</v>
      </c>
      <c r="U122" s="23" t="s">
        <v>136</v>
      </c>
      <c r="V122" s="23" t="s">
        <v>136</v>
      </c>
      <c r="W122" s="23" t="s">
        <v>243</v>
      </c>
      <c r="Z122" s="23" t="s">
        <v>413</v>
      </c>
      <c r="AC122" s="27">
        <v>60</v>
      </c>
      <c r="AD122">
        <v>150</v>
      </c>
      <c r="AE122" s="23" t="s">
        <v>414</v>
      </c>
      <c r="AF122" s="23" t="s">
        <v>415</v>
      </c>
      <c r="AG122" s="6">
        <v>20.316666999999999</v>
      </c>
      <c r="AH122" s="6">
        <v>-74.566666999999995</v>
      </c>
      <c r="AI122" t="s">
        <v>61</v>
      </c>
      <c r="AJ122" t="s">
        <v>62</v>
      </c>
      <c r="AK122" t="s">
        <v>416</v>
      </c>
      <c r="AL122" t="s">
        <v>89</v>
      </c>
      <c r="AM122" s="1" t="s">
        <v>417</v>
      </c>
      <c r="AO122" s="1" t="s">
        <v>417</v>
      </c>
      <c r="AQ122" s="23" t="s">
        <v>249</v>
      </c>
      <c r="AR122" t="s">
        <v>2110</v>
      </c>
    </row>
    <row r="123" spans="1:44" x14ac:dyDescent="0.2">
      <c r="A123" s="28">
        <v>1</v>
      </c>
      <c r="C123" s="23" t="s">
        <v>43</v>
      </c>
      <c r="E123" s="23" t="s">
        <v>45</v>
      </c>
      <c r="F123" s="29" t="s">
        <v>46</v>
      </c>
      <c r="G123" s="29"/>
      <c r="H123" s="24" t="s">
        <v>251</v>
      </c>
      <c r="L123" s="17" t="s">
        <v>46</v>
      </c>
      <c r="M123" s="17" t="s">
        <v>49</v>
      </c>
      <c r="N123" s="18" t="s">
        <v>50</v>
      </c>
      <c r="O123" s="3" t="s">
        <v>375</v>
      </c>
      <c r="P123" s="19" t="s">
        <v>376</v>
      </c>
      <c r="Q123" s="20" t="s">
        <v>53</v>
      </c>
      <c r="R123" s="21">
        <v>2015</v>
      </c>
      <c r="S123" s="21"/>
      <c r="T123" s="13" t="s">
        <v>54</v>
      </c>
      <c r="U123" s="13" t="s">
        <v>136</v>
      </c>
      <c r="V123" s="13" t="s">
        <v>136</v>
      </c>
      <c r="W123" s="23" t="s">
        <v>252</v>
      </c>
      <c r="Z123" s="23" t="s">
        <v>253</v>
      </c>
      <c r="AC123" s="27">
        <v>150</v>
      </c>
      <c r="AE123" t="s">
        <v>254</v>
      </c>
      <c r="AF123" t="s">
        <v>255</v>
      </c>
      <c r="AG123" s="6">
        <v>20.18</v>
      </c>
      <c r="AH123" s="33">
        <v>-75.773332999999994</v>
      </c>
      <c r="AI123" t="s">
        <v>61</v>
      </c>
      <c r="AJ123" t="s">
        <v>62</v>
      </c>
      <c r="AK123" s="23" t="s">
        <v>256</v>
      </c>
      <c r="AL123" s="23" t="s">
        <v>89</v>
      </c>
      <c r="AM123" s="1" t="s">
        <v>257</v>
      </c>
      <c r="AN123" s="1" t="s">
        <v>258</v>
      </c>
      <c r="AO123" s="27" t="str">
        <f>TRIM(AM123&amp;"/"&amp;AN123)</f>
        <v>2012-06-20/2012-06-21</v>
      </c>
      <c r="AQ123" s="23" t="s">
        <v>249</v>
      </c>
      <c r="AR123" t="s">
        <v>2110</v>
      </c>
    </row>
    <row r="124" spans="1:44" x14ac:dyDescent="0.2">
      <c r="A124" s="28">
        <v>3</v>
      </c>
      <c r="C124" s="23" t="s">
        <v>43</v>
      </c>
      <c r="E124" s="23" t="s">
        <v>45</v>
      </c>
      <c r="F124" s="29" t="s">
        <v>46</v>
      </c>
      <c r="G124" s="29"/>
      <c r="H124" s="1" t="s">
        <v>418</v>
      </c>
      <c r="L124" s="17" t="s">
        <v>46</v>
      </c>
      <c r="M124" s="17" t="s">
        <v>49</v>
      </c>
      <c r="N124" s="18" t="s">
        <v>50</v>
      </c>
      <c r="O124" s="3" t="s">
        <v>375</v>
      </c>
      <c r="P124" s="19" t="s">
        <v>376</v>
      </c>
      <c r="Q124" s="20" t="s">
        <v>53</v>
      </c>
      <c r="R124" s="21">
        <v>2015</v>
      </c>
      <c r="S124" s="21"/>
      <c r="T124" s="23" t="s">
        <v>54</v>
      </c>
      <c r="U124" s="23" t="s">
        <v>55</v>
      </c>
      <c r="V124" s="23" t="s">
        <v>56</v>
      </c>
      <c r="W124" s="23" t="s">
        <v>75</v>
      </c>
      <c r="Z124" s="23" t="s">
        <v>419</v>
      </c>
      <c r="AC124" s="27">
        <v>912</v>
      </c>
      <c r="AE124" t="s">
        <v>420</v>
      </c>
      <c r="AF124" t="s">
        <v>421</v>
      </c>
      <c r="AG124">
        <v>19.064167000000001</v>
      </c>
      <c r="AH124">
        <v>-70.793499999999995</v>
      </c>
      <c r="AI124" t="s">
        <v>61</v>
      </c>
      <c r="AJ124" t="s">
        <v>62</v>
      </c>
      <c r="AM124" s="1" t="s">
        <v>422</v>
      </c>
      <c r="AO124" s="1" t="s">
        <v>422</v>
      </c>
      <c r="AQ124" s="23" t="s">
        <v>249</v>
      </c>
      <c r="AR124" t="s">
        <v>2110</v>
      </c>
    </row>
    <row r="125" spans="1:44" x14ac:dyDescent="0.2">
      <c r="A125" s="28">
        <v>1</v>
      </c>
      <c r="C125" s="23" t="s">
        <v>43</v>
      </c>
      <c r="E125" s="23" t="s">
        <v>45</v>
      </c>
      <c r="F125" s="29" t="s">
        <v>46</v>
      </c>
      <c r="G125" s="29"/>
      <c r="H125" s="24" t="s">
        <v>91</v>
      </c>
      <c r="I125" s="23"/>
      <c r="J125" s="23"/>
      <c r="K125" s="23"/>
      <c r="L125" s="17" t="s">
        <v>46</v>
      </c>
      <c r="M125" s="17" t="s">
        <v>49</v>
      </c>
      <c r="N125" s="18" t="s">
        <v>50</v>
      </c>
      <c r="O125" s="3" t="s">
        <v>375</v>
      </c>
      <c r="P125" s="19" t="s">
        <v>376</v>
      </c>
      <c r="Q125" s="20" t="s">
        <v>53</v>
      </c>
      <c r="R125" s="21">
        <v>2015</v>
      </c>
      <c r="S125" s="21"/>
      <c r="T125" s="13" t="s">
        <v>54</v>
      </c>
      <c r="U125" s="13" t="s">
        <v>55</v>
      </c>
      <c r="V125" s="13" t="s">
        <v>56</v>
      </c>
      <c r="W125" s="13" t="s">
        <v>92</v>
      </c>
      <c r="X125" s="13"/>
      <c r="Y125" s="13"/>
      <c r="Z125" s="15" t="s">
        <v>93</v>
      </c>
      <c r="AA125" s="13"/>
      <c r="AC125" s="26">
        <v>636</v>
      </c>
      <c r="AD125" s="13"/>
      <c r="AE125" s="13" t="s">
        <v>94</v>
      </c>
      <c r="AF125" s="13" t="s">
        <v>95</v>
      </c>
      <c r="AG125" s="13">
        <v>18.748639000000001</v>
      </c>
      <c r="AH125" s="13">
        <v>-70.360500000000002</v>
      </c>
      <c r="AI125" s="15" t="s">
        <v>61</v>
      </c>
      <c r="AJ125" s="15" t="s">
        <v>62</v>
      </c>
      <c r="AK125" s="15" t="s">
        <v>96</v>
      </c>
      <c r="AL125" s="23" t="s">
        <v>64</v>
      </c>
      <c r="AM125" s="16" t="s">
        <v>97</v>
      </c>
      <c r="AN125" s="16"/>
      <c r="AO125" s="16" t="s">
        <v>97</v>
      </c>
      <c r="AP125" s="13"/>
      <c r="AQ125" s="23" t="s">
        <v>66</v>
      </c>
      <c r="AR125" t="s">
        <v>2110</v>
      </c>
    </row>
    <row r="126" spans="1:44" x14ac:dyDescent="0.2">
      <c r="A126" s="28">
        <v>1</v>
      </c>
      <c r="C126" s="23" t="s">
        <v>43</v>
      </c>
      <c r="D126" s="58" t="s">
        <v>42</v>
      </c>
      <c r="E126" s="23" t="s">
        <v>45</v>
      </c>
      <c r="F126" s="29" t="s">
        <v>46</v>
      </c>
      <c r="G126" s="29"/>
      <c r="H126" s="24" t="s">
        <v>91</v>
      </c>
      <c r="I126" s="23"/>
      <c r="J126" s="23" t="s">
        <v>423</v>
      </c>
      <c r="K126" s="23" t="s">
        <v>423</v>
      </c>
      <c r="L126" s="17" t="s">
        <v>46</v>
      </c>
      <c r="M126" s="17" t="s">
        <v>49</v>
      </c>
      <c r="N126" s="18" t="s">
        <v>50</v>
      </c>
      <c r="O126" s="3" t="s">
        <v>375</v>
      </c>
      <c r="P126" s="19" t="s">
        <v>376</v>
      </c>
      <c r="Q126" s="20" t="s">
        <v>53</v>
      </c>
      <c r="R126" s="21">
        <v>2015</v>
      </c>
      <c r="S126" s="21"/>
      <c r="T126" s="13" t="s">
        <v>54</v>
      </c>
      <c r="U126" s="13" t="s">
        <v>55</v>
      </c>
      <c r="V126" s="13" t="s">
        <v>56</v>
      </c>
      <c r="W126" s="13" t="s">
        <v>92</v>
      </c>
      <c r="X126" s="13"/>
      <c r="Y126" s="13"/>
      <c r="Z126" s="15" t="s">
        <v>93</v>
      </c>
      <c r="AA126" s="13"/>
      <c r="AC126" s="26">
        <v>636</v>
      </c>
      <c r="AD126" s="13"/>
      <c r="AE126" s="13" t="s">
        <v>94</v>
      </c>
      <c r="AF126" s="13" t="s">
        <v>95</v>
      </c>
      <c r="AG126" s="13">
        <v>18.748639000000001</v>
      </c>
      <c r="AH126" s="13">
        <v>-70.360500000000002</v>
      </c>
      <c r="AI126" s="15" t="s">
        <v>61</v>
      </c>
      <c r="AJ126" s="15" t="s">
        <v>62</v>
      </c>
      <c r="AK126" s="15" t="s">
        <v>96</v>
      </c>
      <c r="AL126" s="23" t="s">
        <v>64</v>
      </c>
      <c r="AM126" s="16" t="s">
        <v>97</v>
      </c>
      <c r="AN126" s="16"/>
      <c r="AO126" s="16" t="s">
        <v>97</v>
      </c>
      <c r="AP126" s="13"/>
      <c r="AQ126" s="23" t="s">
        <v>66</v>
      </c>
      <c r="AR126" t="s">
        <v>2110</v>
      </c>
    </row>
    <row r="127" spans="1:44" x14ac:dyDescent="0.2">
      <c r="A127" s="28">
        <v>1</v>
      </c>
      <c r="C127" s="23" t="s">
        <v>43</v>
      </c>
      <c r="D127" s="58" t="s">
        <v>71</v>
      </c>
      <c r="E127" s="23" t="s">
        <v>45</v>
      </c>
      <c r="F127" s="29" t="s">
        <v>46</v>
      </c>
      <c r="G127" s="29"/>
      <c r="H127" s="24" t="s">
        <v>91</v>
      </c>
      <c r="I127" s="23"/>
      <c r="J127" s="23" t="s">
        <v>424</v>
      </c>
      <c r="K127" s="23"/>
      <c r="L127" s="17" t="s">
        <v>46</v>
      </c>
      <c r="M127" s="17" t="s">
        <v>49</v>
      </c>
      <c r="N127" s="18" t="s">
        <v>50</v>
      </c>
      <c r="O127" s="3" t="s">
        <v>375</v>
      </c>
      <c r="P127" s="19" t="s">
        <v>376</v>
      </c>
      <c r="Q127" s="20" t="s">
        <v>53</v>
      </c>
      <c r="R127" s="21">
        <v>2015</v>
      </c>
      <c r="S127" s="21"/>
      <c r="T127" s="13" t="s">
        <v>54</v>
      </c>
      <c r="U127" s="13" t="s">
        <v>55</v>
      </c>
      <c r="V127" s="13" t="s">
        <v>56</v>
      </c>
      <c r="W127" s="13" t="s">
        <v>92</v>
      </c>
      <c r="X127" s="13"/>
      <c r="Y127" s="13"/>
      <c r="Z127" s="15" t="s">
        <v>93</v>
      </c>
      <c r="AA127" s="13"/>
      <c r="AC127" s="26">
        <v>636</v>
      </c>
      <c r="AD127" s="13"/>
      <c r="AE127" s="13" t="s">
        <v>94</v>
      </c>
      <c r="AF127" s="13" t="s">
        <v>95</v>
      </c>
      <c r="AG127" s="13">
        <v>18.748639000000001</v>
      </c>
      <c r="AH127" s="13">
        <v>-70.360500000000002</v>
      </c>
      <c r="AI127" s="15" t="s">
        <v>61</v>
      </c>
      <c r="AJ127" s="15" t="s">
        <v>62</v>
      </c>
      <c r="AK127" s="15" t="s">
        <v>96</v>
      </c>
      <c r="AL127" s="23" t="s">
        <v>64</v>
      </c>
      <c r="AM127" s="16" t="s">
        <v>97</v>
      </c>
      <c r="AN127" s="16"/>
      <c r="AO127" s="16" t="s">
        <v>97</v>
      </c>
      <c r="AP127" s="13"/>
      <c r="AQ127" s="23" t="s">
        <v>66</v>
      </c>
      <c r="AR127" t="s">
        <v>2110</v>
      </c>
    </row>
    <row r="128" spans="1:44" x14ac:dyDescent="0.2">
      <c r="A128" s="28">
        <v>1</v>
      </c>
      <c r="C128" s="23" t="s">
        <v>43</v>
      </c>
      <c r="E128" s="23" t="s">
        <v>45</v>
      </c>
      <c r="F128" s="29" t="s">
        <v>46</v>
      </c>
      <c r="G128" s="29"/>
      <c r="H128" s="24" t="s">
        <v>83</v>
      </c>
      <c r="L128" s="17" t="s">
        <v>46</v>
      </c>
      <c r="M128" s="17" t="s">
        <v>49</v>
      </c>
      <c r="N128" s="18" t="s">
        <v>50</v>
      </c>
      <c r="O128" s="3" t="s">
        <v>375</v>
      </c>
      <c r="P128" s="19" t="s">
        <v>376</v>
      </c>
      <c r="Q128" s="20" t="s">
        <v>53</v>
      </c>
      <c r="R128" s="21">
        <v>2015</v>
      </c>
      <c r="S128" s="21"/>
      <c r="T128" s="13" t="s">
        <v>54</v>
      </c>
      <c r="U128" s="23" t="s">
        <v>55</v>
      </c>
      <c r="V128" s="23" t="s">
        <v>56</v>
      </c>
      <c r="W128" s="23" t="s">
        <v>75</v>
      </c>
      <c r="Z128" s="23" t="s">
        <v>85</v>
      </c>
      <c r="AC128" s="27">
        <v>1185</v>
      </c>
      <c r="AE128" s="23" t="s">
        <v>86</v>
      </c>
      <c r="AF128" s="23" t="s">
        <v>87</v>
      </c>
      <c r="AG128">
        <v>19.076000000000001</v>
      </c>
      <c r="AH128" s="13">
        <v>-70.857667000000006</v>
      </c>
      <c r="AI128" s="23" t="s">
        <v>61</v>
      </c>
      <c r="AJ128" s="23" t="s">
        <v>62</v>
      </c>
      <c r="AK128" s="23" t="s">
        <v>88</v>
      </c>
      <c r="AL128" s="23" t="s">
        <v>89</v>
      </c>
      <c r="AM128" s="24" t="s">
        <v>90</v>
      </c>
      <c r="AO128" s="24" t="s">
        <v>90</v>
      </c>
      <c r="AQ128" s="23" t="s">
        <v>66</v>
      </c>
      <c r="AR128" t="s">
        <v>2110</v>
      </c>
    </row>
    <row r="129" spans="1:61" x14ac:dyDescent="0.2">
      <c r="A129" s="28">
        <v>16</v>
      </c>
      <c r="C129" s="23" t="s">
        <v>43</v>
      </c>
      <c r="E129" s="23" t="s">
        <v>45</v>
      </c>
      <c r="F129" s="29" t="s">
        <v>46</v>
      </c>
      <c r="G129" s="29"/>
      <c r="H129" s="16" t="s">
        <v>47</v>
      </c>
      <c r="I129" s="13"/>
      <c r="J129" s="13"/>
      <c r="K129" s="13"/>
      <c r="L129" s="17" t="s">
        <v>46</v>
      </c>
      <c r="M129" s="17" t="s">
        <v>49</v>
      </c>
      <c r="N129" s="18" t="s">
        <v>50</v>
      </c>
      <c r="O129" s="18" t="s">
        <v>375</v>
      </c>
      <c r="P129" s="19" t="s">
        <v>376</v>
      </c>
      <c r="Q129" s="20" t="s">
        <v>53</v>
      </c>
      <c r="R129" s="21">
        <v>2015</v>
      </c>
      <c r="S129" s="21"/>
      <c r="T129" s="13" t="s">
        <v>54</v>
      </c>
      <c r="U129" s="13" t="s">
        <v>55</v>
      </c>
      <c r="V129" s="13" t="s">
        <v>56</v>
      </c>
      <c r="W129" s="13" t="s">
        <v>57</v>
      </c>
      <c r="Z129" s="13" t="s">
        <v>58</v>
      </c>
      <c r="AA129" s="13"/>
      <c r="AC129" s="22">
        <v>160</v>
      </c>
      <c r="AD129" s="13"/>
      <c r="AE129" s="13" t="s">
        <v>59</v>
      </c>
      <c r="AF129" s="13" t="s">
        <v>60</v>
      </c>
      <c r="AG129" s="13">
        <v>19.276033000000002</v>
      </c>
      <c r="AH129" s="13">
        <v>-69.441182999999995</v>
      </c>
      <c r="AI129" s="13" t="s">
        <v>61</v>
      </c>
      <c r="AJ129" s="15" t="s">
        <v>62</v>
      </c>
      <c r="AK129" s="15" t="s">
        <v>63</v>
      </c>
      <c r="AL129" s="23" t="s">
        <v>64</v>
      </c>
      <c r="AM129" s="24" t="s">
        <v>65</v>
      </c>
      <c r="AN129" s="24"/>
      <c r="AO129" s="24" t="s">
        <v>65</v>
      </c>
      <c r="AP129" s="13"/>
      <c r="AQ129" s="23" t="s">
        <v>66</v>
      </c>
      <c r="AR129" t="s">
        <v>2110</v>
      </c>
    </row>
    <row r="130" spans="1:61" x14ac:dyDescent="0.2">
      <c r="A130" s="28">
        <v>1</v>
      </c>
      <c r="C130" s="23" t="s">
        <v>185</v>
      </c>
      <c r="E130" s="23" t="s">
        <v>45</v>
      </c>
      <c r="F130" s="29" t="s">
        <v>46</v>
      </c>
      <c r="G130" s="29"/>
      <c r="H130" s="24" t="s">
        <v>276</v>
      </c>
      <c r="I130" s="29"/>
      <c r="J130" s="29" t="s">
        <v>425</v>
      </c>
      <c r="K130" s="29" t="s">
        <v>426</v>
      </c>
      <c r="L130" s="17" t="s">
        <v>46</v>
      </c>
      <c r="M130" s="17" t="s">
        <v>49</v>
      </c>
      <c r="N130" s="18" t="s">
        <v>50</v>
      </c>
      <c r="O130" s="18" t="s">
        <v>375</v>
      </c>
      <c r="P130" s="17" t="s">
        <v>376</v>
      </c>
      <c r="Q130" s="20" t="s">
        <v>53</v>
      </c>
      <c r="R130" s="21">
        <v>2016</v>
      </c>
      <c r="S130" s="21"/>
      <c r="T130" s="23" t="s">
        <v>54</v>
      </c>
      <c r="U130" s="23" t="s">
        <v>277</v>
      </c>
      <c r="V130" s="23" t="s">
        <v>277</v>
      </c>
      <c r="W130" s="23" t="s">
        <v>278</v>
      </c>
      <c r="Z130" s="23" t="s">
        <v>279</v>
      </c>
      <c r="AC130" s="27">
        <v>170</v>
      </c>
      <c r="AE130" s="23" t="s">
        <v>280</v>
      </c>
      <c r="AF130" s="23" t="s">
        <v>281</v>
      </c>
      <c r="AG130">
        <v>18.246666999999999</v>
      </c>
      <c r="AH130">
        <v>-65.798333</v>
      </c>
      <c r="AI130" s="29" t="s">
        <v>61</v>
      </c>
      <c r="AJ130" s="29" t="s">
        <v>62</v>
      </c>
      <c r="AK130" s="29" t="s">
        <v>282</v>
      </c>
      <c r="AL130" s="29" t="s">
        <v>218</v>
      </c>
      <c r="AM130" s="35" t="s">
        <v>283</v>
      </c>
      <c r="AN130" s="30"/>
      <c r="AO130" s="35" t="s">
        <v>283</v>
      </c>
      <c r="AP130" s="5"/>
      <c r="AQ130" s="29" t="s">
        <v>284</v>
      </c>
      <c r="AR130" t="s">
        <v>2110</v>
      </c>
      <c r="AS130" s="5"/>
      <c r="AT130" s="5"/>
      <c r="AU130" s="5"/>
      <c r="AV130" s="5"/>
      <c r="AW130" s="5"/>
      <c r="AX130" s="5"/>
      <c r="AY130" s="5"/>
      <c r="AZ130" s="5"/>
      <c r="BA130" s="5"/>
      <c r="BB130" s="5"/>
      <c r="BC130" s="5"/>
      <c r="BD130" s="5"/>
      <c r="BE130" s="5"/>
      <c r="BF130" s="5"/>
      <c r="BG130" s="5"/>
      <c r="BH130" s="5"/>
      <c r="BI130" s="5"/>
    </row>
    <row r="131" spans="1:61" x14ac:dyDescent="0.2">
      <c r="A131" s="28">
        <v>1</v>
      </c>
      <c r="C131" s="23" t="s">
        <v>43</v>
      </c>
      <c r="E131" s="23" t="s">
        <v>45</v>
      </c>
      <c r="F131" s="29" t="s">
        <v>207</v>
      </c>
      <c r="G131" s="29" t="s">
        <v>427</v>
      </c>
      <c r="H131" s="1" t="s">
        <v>406</v>
      </c>
      <c r="J131" s="37" t="s">
        <v>427</v>
      </c>
      <c r="K131" s="37" t="s">
        <v>427</v>
      </c>
      <c r="L131" s="17" t="s">
        <v>46</v>
      </c>
      <c r="M131" s="17" t="s">
        <v>49</v>
      </c>
      <c r="N131" s="18" t="s">
        <v>50</v>
      </c>
      <c r="O131" s="18" t="s">
        <v>375</v>
      </c>
      <c r="P131" s="17" t="s">
        <v>376</v>
      </c>
      <c r="Q131" s="20" t="s">
        <v>53</v>
      </c>
      <c r="R131" s="21">
        <v>2016</v>
      </c>
      <c r="S131" s="21"/>
      <c r="T131" s="23" t="s">
        <v>54</v>
      </c>
      <c r="U131" s="23" t="s">
        <v>136</v>
      </c>
      <c r="V131" s="23" t="s">
        <v>136</v>
      </c>
      <c r="W131" s="23" t="s">
        <v>243</v>
      </c>
      <c r="Z131" s="23" t="s">
        <v>407</v>
      </c>
      <c r="AC131" s="27">
        <v>150</v>
      </c>
      <c r="AE131" s="23" t="s">
        <v>408</v>
      </c>
      <c r="AF131" s="23" t="s">
        <v>409</v>
      </c>
      <c r="AG131" s="6">
        <v>20.316666999999999</v>
      </c>
      <c r="AH131" s="6">
        <v>-74.566666999999995</v>
      </c>
      <c r="AI131" t="s">
        <v>61</v>
      </c>
      <c r="AJ131" t="s">
        <v>62</v>
      </c>
      <c r="AK131" t="s">
        <v>410</v>
      </c>
      <c r="AL131" t="s">
        <v>89</v>
      </c>
      <c r="AM131" s="1" t="s">
        <v>411</v>
      </c>
      <c r="AO131" s="1" t="s">
        <v>411</v>
      </c>
      <c r="AQ131" s="23" t="s">
        <v>249</v>
      </c>
      <c r="AR131" t="s">
        <v>2110</v>
      </c>
    </row>
    <row r="132" spans="1:61" x14ac:dyDescent="0.2">
      <c r="A132" s="28">
        <v>1</v>
      </c>
      <c r="C132" s="23" t="s">
        <v>43</v>
      </c>
      <c r="E132" s="23" t="s">
        <v>45</v>
      </c>
      <c r="F132" s="29" t="s">
        <v>207</v>
      </c>
      <c r="G132" s="29" t="s">
        <v>428</v>
      </c>
      <c r="H132" s="24" t="s">
        <v>91</v>
      </c>
      <c r="I132" s="23"/>
      <c r="J132" s="23"/>
      <c r="K132" s="23"/>
      <c r="L132" s="17" t="s">
        <v>46</v>
      </c>
      <c r="M132" s="17" t="s">
        <v>49</v>
      </c>
      <c r="N132" s="18" t="s">
        <v>50</v>
      </c>
      <c r="O132" s="18" t="s">
        <v>375</v>
      </c>
      <c r="P132" s="17" t="s">
        <v>376</v>
      </c>
      <c r="Q132" s="20" t="s">
        <v>53</v>
      </c>
      <c r="R132" s="21">
        <v>2015</v>
      </c>
      <c r="S132" s="21"/>
      <c r="T132" s="13" t="s">
        <v>54</v>
      </c>
      <c r="U132" s="13" t="s">
        <v>55</v>
      </c>
      <c r="V132" s="13" t="s">
        <v>56</v>
      </c>
      <c r="W132" s="13" t="s">
        <v>92</v>
      </c>
      <c r="X132" s="13"/>
      <c r="Y132" s="13"/>
      <c r="Z132" s="15" t="s">
        <v>93</v>
      </c>
      <c r="AA132" s="13"/>
      <c r="AC132" s="26">
        <v>636</v>
      </c>
      <c r="AD132" s="13"/>
      <c r="AE132" s="13" t="s">
        <v>94</v>
      </c>
      <c r="AF132" s="13" t="s">
        <v>95</v>
      </c>
      <c r="AG132" s="13">
        <v>18.748639000000001</v>
      </c>
      <c r="AH132" s="13">
        <v>-70.360500000000002</v>
      </c>
      <c r="AI132" s="15" t="s">
        <v>61</v>
      </c>
      <c r="AJ132" s="15" t="s">
        <v>62</v>
      </c>
      <c r="AK132" s="15" t="s">
        <v>96</v>
      </c>
      <c r="AL132" s="23" t="s">
        <v>64</v>
      </c>
      <c r="AM132" s="16" t="s">
        <v>97</v>
      </c>
      <c r="AN132" s="16"/>
      <c r="AO132" s="16" t="s">
        <v>97</v>
      </c>
      <c r="AP132" s="13"/>
      <c r="AQ132" s="23" t="s">
        <v>66</v>
      </c>
      <c r="AR132" t="s">
        <v>2110</v>
      </c>
    </row>
    <row r="133" spans="1:61" x14ac:dyDescent="0.2">
      <c r="A133" s="28">
        <v>2</v>
      </c>
      <c r="B133" t="s">
        <v>429</v>
      </c>
      <c r="C133" s="23" t="s">
        <v>43</v>
      </c>
      <c r="E133" s="23" t="s">
        <v>45</v>
      </c>
      <c r="F133" s="29" t="s">
        <v>207</v>
      </c>
      <c r="G133" s="29" t="s">
        <v>430</v>
      </c>
      <c r="H133" s="24" t="s">
        <v>83</v>
      </c>
      <c r="L133" s="17" t="s">
        <v>46</v>
      </c>
      <c r="M133" s="17" t="s">
        <v>49</v>
      </c>
      <c r="N133" s="18" t="s">
        <v>50</v>
      </c>
      <c r="O133" s="18" t="s">
        <v>375</v>
      </c>
      <c r="P133" s="17" t="s">
        <v>376</v>
      </c>
      <c r="Q133" s="20" t="s">
        <v>53</v>
      </c>
      <c r="R133" s="21">
        <v>2015</v>
      </c>
      <c r="S133" s="21"/>
      <c r="T133" s="13" t="s">
        <v>54</v>
      </c>
      <c r="U133" s="23" t="s">
        <v>55</v>
      </c>
      <c r="V133" s="23" t="s">
        <v>56</v>
      </c>
      <c r="W133" s="23" t="s">
        <v>75</v>
      </c>
      <c r="Z133" s="23" t="s">
        <v>85</v>
      </c>
      <c r="AC133" s="27">
        <v>1185</v>
      </c>
      <c r="AE133" s="23" t="s">
        <v>86</v>
      </c>
      <c r="AF133" s="23" t="s">
        <v>87</v>
      </c>
      <c r="AG133">
        <v>19.076000000000001</v>
      </c>
      <c r="AH133" s="13">
        <v>-70.857667000000006</v>
      </c>
      <c r="AI133" s="23" t="s">
        <v>61</v>
      </c>
      <c r="AJ133" s="23" t="s">
        <v>62</v>
      </c>
      <c r="AK133" s="23" t="s">
        <v>88</v>
      </c>
      <c r="AL133" s="23" t="s">
        <v>89</v>
      </c>
      <c r="AM133" s="24" t="s">
        <v>90</v>
      </c>
      <c r="AO133" s="24" t="s">
        <v>90</v>
      </c>
      <c r="AQ133" s="23" t="s">
        <v>66</v>
      </c>
      <c r="AR133" t="s">
        <v>2110</v>
      </c>
    </row>
    <row r="134" spans="1:61" s="57" customFormat="1" x14ac:dyDescent="0.2">
      <c r="A134" s="36">
        <v>1</v>
      </c>
      <c r="B134" s="37"/>
      <c r="C134" s="38" t="s">
        <v>185</v>
      </c>
      <c r="D134" s="37"/>
      <c r="E134" s="38" t="s">
        <v>45</v>
      </c>
      <c r="F134" s="38" t="s">
        <v>207</v>
      </c>
      <c r="G134" s="38"/>
      <c r="H134" s="59" t="s">
        <v>276</v>
      </c>
      <c r="I134" s="37"/>
      <c r="J134" s="37"/>
      <c r="K134" s="37"/>
      <c r="L134" s="17" t="s">
        <v>46</v>
      </c>
      <c r="M134" s="17" t="s">
        <v>49</v>
      </c>
      <c r="N134" s="18" t="s">
        <v>50</v>
      </c>
      <c r="O134" s="18" t="s">
        <v>375</v>
      </c>
      <c r="P134" s="17" t="s">
        <v>376</v>
      </c>
      <c r="Q134" s="39" t="s">
        <v>53</v>
      </c>
      <c r="R134" s="36">
        <v>2016</v>
      </c>
      <c r="S134" s="36"/>
      <c r="T134" s="38" t="s">
        <v>54</v>
      </c>
      <c r="U134" s="38" t="s">
        <v>277</v>
      </c>
      <c r="V134" s="38" t="s">
        <v>277</v>
      </c>
      <c r="W134" s="38" t="s">
        <v>278</v>
      </c>
      <c r="X134" s="37"/>
      <c r="Y134" s="37"/>
      <c r="Z134" s="38" t="s">
        <v>279</v>
      </c>
      <c r="AA134" s="37"/>
      <c r="AB134" s="37"/>
      <c r="AC134" s="60">
        <v>170</v>
      </c>
      <c r="AD134" s="37"/>
      <c r="AE134" s="38" t="s">
        <v>280</v>
      </c>
      <c r="AF134" s="38" t="s">
        <v>281</v>
      </c>
      <c r="AG134" s="37">
        <v>18.246666999999999</v>
      </c>
      <c r="AH134" s="37">
        <v>-65.798333</v>
      </c>
      <c r="AI134" s="29" t="s">
        <v>61</v>
      </c>
      <c r="AJ134" s="29" t="s">
        <v>62</v>
      </c>
      <c r="AK134" s="29" t="s">
        <v>282</v>
      </c>
      <c r="AL134" s="29" t="s">
        <v>218</v>
      </c>
      <c r="AM134" s="35" t="s">
        <v>283</v>
      </c>
      <c r="AN134" s="30"/>
      <c r="AO134" s="35" t="s">
        <v>283</v>
      </c>
      <c r="AP134" s="5"/>
      <c r="AQ134" s="29" t="s">
        <v>284</v>
      </c>
      <c r="AR134" t="s">
        <v>2110</v>
      </c>
      <c r="AS134" s="5"/>
      <c r="AT134" s="5"/>
      <c r="AU134" s="5"/>
      <c r="AV134" s="5"/>
      <c r="AW134" s="5"/>
      <c r="AX134" s="5"/>
      <c r="AY134" s="5"/>
      <c r="AZ134" s="5"/>
      <c r="BA134" s="5"/>
      <c r="BB134" s="5"/>
      <c r="BC134" s="5"/>
      <c r="BD134" s="5"/>
      <c r="BE134" s="5"/>
      <c r="BF134" s="5"/>
      <c r="BG134" s="5"/>
      <c r="BH134" s="5"/>
      <c r="BI134" s="5"/>
    </row>
    <row r="135" spans="1:61" x14ac:dyDescent="0.2">
      <c r="A135" s="28">
        <v>1</v>
      </c>
      <c r="C135" s="23" t="s">
        <v>185</v>
      </c>
      <c r="E135" s="23" t="s">
        <v>45</v>
      </c>
      <c r="F135" s="29" t="s">
        <v>207</v>
      </c>
      <c r="G135" s="29" t="s">
        <v>426</v>
      </c>
      <c r="H135" s="24" t="s">
        <v>276</v>
      </c>
      <c r="I135" s="29"/>
      <c r="J135" s="29"/>
      <c r="K135" s="29"/>
      <c r="L135" s="17" t="s">
        <v>46</v>
      </c>
      <c r="M135" s="17" t="s">
        <v>49</v>
      </c>
      <c r="N135" s="18" t="s">
        <v>50</v>
      </c>
      <c r="O135" s="18" t="s">
        <v>375</v>
      </c>
      <c r="P135" s="17" t="s">
        <v>376</v>
      </c>
      <c r="Q135" s="20" t="s">
        <v>53</v>
      </c>
      <c r="R135" s="21">
        <v>2016</v>
      </c>
      <c r="S135" s="21"/>
      <c r="T135" s="29" t="s">
        <v>54</v>
      </c>
      <c r="U135" s="29" t="s">
        <v>277</v>
      </c>
      <c r="V135" s="29" t="s">
        <v>277</v>
      </c>
      <c r="W135" s="29" t="s">
        <v>278</v>
      </c>
      <c r="X135" s="5"/>
      <c r="Y135" s="5"/>
      <c r="Z135" s="29" t="s">
        <v>279</v>
      </c>
      <c r="AA135" s="5"/>
      <c r="AB135" s="5"/>
      <c r="AC135" s="34">
        <v>170</v>
      </c>
      <c r="AD135" s="5"/>
      <c r="AE135" s="29" t="s">
        <v>280</v>
      </c>
      <c r="AF135" s="29" t="s">
        <v>281</v>
      </c>
      <c r="AG135" s="5">
        <v>18.246666999999999</v>
      </c>
      <c r="AH135" s="5">
        <v>-65.798333</v>
      </c>
      <c r="AI135" s="29" t="s">
        <v>61</v>
      </c>
      <c r="AJ135" s="29" t="s">
        <v>62</v>
      </c>
      <c r="AK135" s="29" t="s">
        <v>282</v>
      </c>
      <c r="AL135" s="29" t="s">
        <v>218</v>
      </c>
      <c r="AM135" s="35" t="s">
        <v>283</v>
      </c>
      <c r="AN135" s="30"/>
      <c r="AO135" s="35" t="s">
        <v>283</v>
      </c>
      <c r="AP135" s="5"/>
      <c r="AQ135" s="29" t="s">
        <v>284</v>
      </c>
      <c r="AR135" t="s">
        <v>2110</v>
      </c>
      <c r="AS135" s="5"/>
      <c r="AT135" s="5"/>
      <c r="AU135" s="5"/>
      <c r="AV135" s="5"/>
      <c r="AW135" s="5"/>
      <c r="AX135" s="5"/>
      <c r="AY135" s="5"/>
      <c r="AZ135" s="5"/>
      <c r="BA135" s="5"/>
      <c r="BB135" s="5"/>
      <c r="BC135" s="5"/>
      <c r="BD135" s="5"/>
      <c r="BE135" s="5"/>
      <c r="BF135" s="5"/>
      <c r="BG135" s="5"/>
      <c r="BH135" s="5"/>
      <c r="BI135" s="5"/>
    </row>
    <row r="136" spans="1:61" s="37" customFormat="1" x14ac:dyDescent="0.2">
      <c r="A136" s="28">
        <v>6</v>
      </c>
      <c r="B136"/>
      <c r="C136" s="23" t="s">
        <v>43</v>
      </c>
      <c r="D136"/>
      <c r="E136" s="23" t="s">
        <v>45</v>
      </c>
      <c r="F136" s="29" t="s">
        <v>207</v>
      </c>
      <c r="G136" s="29" t="s">
        <v>426</v>
      </c>
      <c r="H136" s="24" t="s">
        <v>276</v>
      </c>
      <c r="I136" s="29"/>
      <c r="J136" s="29"/>
      <c r="K136" s="29"/>
      <c r="L136" s="17" t="s">
        <v>46</v>
      </c>
      <c r="M136" s="17" t="s">
        <v>49</v>
      </c>
      <c r="N136" s="18" t="s">
        <v>50</v>
      </c>
      <c r="O136" s="18" t="s">
        <v>375</v>
      </c>
      <c r="P136" s="17" t="s">
        <v>376</v>
      </c>
      <c r="Q136" s="20" t="s">
        <v>53</v>
      </c>
      <c r="R136" s="21">
        <v>2016</v>
      </c>
      <c r="S136" s="21"/>
      <c r="T136" s="29" t="s">
        <v>54</v>
      </c>
      <c r="U136" s="29" t="s">
        <v>277</v>
      </c>
      <c r="V136" s="29" t="s">
        <v>277</v>
      </c>
      <c r="W136" s="29" t="s">
        <v>278</v>
      </c>
      <c r="X136" s="5"/>
      <c r="Y136" s="5"/>
      <c r="Z136" s="29" t="s">
        <v>279</v>
      </c>
      <c r="AA136" s="5"/>
      <c r="AB136" s="5"/>
      <c r="AC136" s="34">
        <v>170</v>
      </c>
      <c r="AD136" s="5"/>
      <c r="AE136" s="29" t="s">
        <v>280</v>
      </c>
      <c r="AF136" s="29" t="s">
        <v>281</v>
      </c>
      <c r="AG136" s="5">
        <v>18.246666999999999</v>
      </c>
      <c r="AH136" s="5">
        <v>-65.798333</v>
      </c>
      <c r="AI136" s="29" t="s">
        <v>61</v>
      </c>
      <c r="AJ136" s="29" t="s">
        <v>62</v>
      </c>
      <c r="AK136" s="29" t="s">
        <v>282</v>
      </c>
      <c r="AL136" s="29" t="s">
        <v>218</v>
      </c>
      <c r="AM136" s="35" t="s">
        <v>283</v>
      </c>
      <c r="AN136" s="30"/>
      <c r="AO136" s="35" t="s">
        <v>283</v>
      </c>
      <c r="AP136" s="5"/>
      <c r="AQ136" s="29" t="s">
        <v>284</v>
      </c>
      <c r="AR136" t="s">
        <v>2110</v>
      </c>
      <c r="AS136" s="5"/>
      <c r="AT136" s="5"/>
      <c r="AU136" s="5"/>
      <c r="AV136" s="5"/>
      <c r="AW136" s="5"/>
      <c r="AX136" s="5"/>
      <c r="AY136" s="5"/>
      <c r="AZ136" s="5"/>
      <c r="BA136" s="5"/>
      <c r="BB136" s="5"/>
      <c r="BC136" s="5"/>
      <c r="BD136" s="5"/>
      <c r="BE136" s="5"/>
      <c r="BF136" s="5"/>
      <c r="BG136" s="5"/>
      <c r="BH136" s="5"/>
      <c r="BI136" s="5"/>
    </row>
    <row r="137" spans="1:61" s="57" customFormat="1" x14ac:dyDescent="0.2">
      <c r="A137" s="28">
        <v>1</v>
      </c>
      <c r="B137"/>
      <c r="C137" s="23" t="s">
        <v>185</v>
      </c>
      <c r="D137"/>
      <c r="E137" s="23" t="s">
        <v>45</v>
      </c>
      <c r="F137" s="29" t="s">
        <v>431</v>
      </c>
      <c r="G137" s="29"/>
      <c r="H137" s="24" t="s">
        <v>276</v>
      </c>
      <c r="I137" s="29"/>
      <c r="J137" s="29" t="s">
        <v>425</v>
      </c>
      <c r="K137" s="29"/>
      <c r="L137" s="17" t="s">
        <v>46</v>
      </c>
      <c r="M137" s="17" t="s">
        <v>49</v>
      </c>
      <c r="N137" s="18" t="s">
        <v>50</v>
      </c>
      <c r="O137" s="18" t="s">
        <v>375</v>
      </c>
      <c r="P137" s="17" t="s">
        <v>376</v>
      </c>
      <c r="Q137" s="20" t="s">
        <v>53</v>
      </c>
      <c r="R137" s="21">
        <v>2016</v>
      </c>
      <c r="S137" s="21"/>
      <c r="T137" s="29" t="s">
        <v>54</v>
      </c>
      <c r="U137" s="29" t="s">
        <v>277</v>
      </c>
      <c r="V137" s="29" t="s">
        <v>277</v>
      </c>
      <c r="W137" s="29" t="s">
        <v>278</v>
      </c>
      <c r="X137" s="5"/>
      <c r="Y137" s="5"/>
      <c r="Z137" s="29" t="s">
        <v>279</v>
      </c>
      <c r="AA137" s="5"/>
      <c r="AB137" s="5"/>
      <c r="AC137" s="34">
        <v>170</v>
      </c>
      <c r="AD137" s="5"/>
      <c r="AE137" s="29" t="s">
        <v>280</v>
      </c>
      <c r="AF137" s="29" t="s">
        <v>281</v>
      </c>
      <c r="AG137" s="5">
        <v>18.246666999999999</v>
      </c>
      <c r="AH137" s="5">
        <v>-65.798333</v>
      </c>
      <c r="AI137" s="29" t="s">
        <v>61</v>
      </c>
      <c r="AJ137" s="29" t="s">
        <v>62</v>
      </c>
      <c r="AK137" s="29" t="s">
        <v>282</v>
      </c>
      <c r="AL137" s="29" t="s">
        <v>218</v>
      </c>
      <c r="AM137" s="35" t="s">
        <v>283</v>
      </c>
      <c r="AN137" s="30"/>
      <c r="AO137" s="35" t="s">
        <v>283</v>
      </c>
      <c r="AP137" s="5"/>
      <c r="AQ137" s="29" t="s">
        <v>284</v>
      </c>
      <c r="AR137" t="s">
        <v>2110</v>
      </c>
      <c r="AS137" s="5"/>
      <c r="AT137" s="5"/>
      <c r="AU137" s="5"/>
      <c r="AV137" s="5"/>
      <c r="AW137" s="5"/>
      <c r="AX137" s="5"/>
      <c r="AY137" s="5"/>
      <c r="AZ137" s="5"/>
      <c r="BA137" s="5"/>
      <c r="BB137" s="5"/>
      <c r="BC137" s="5"/>
      <c r="BD137" s="5"/>
      <c r="BE137" s="5"/>
      <c r="BF137" s="5"/>
      <c r="BG137" s="5"/>
      <c r="BH137" s="5"/>
      <c r="BI137" s="5"/>
    </row>
    <row r="138" spans="1:61" s="5" customFormat="1" x14ac:dyDescent="0.2">
      <c r="A138" s="28">
        <v>1</v>
      </c>
      <c r="C138" s="29" t="s">
        <v>43</v>
      </c>
      <c r="E138" s="29" t="s">
        <v>45</v>
      </c>
      <c r="F138" s="29" t="s">
        <v>46</v>
      </c>
      <c r="G138" s="29"/>
      <c r="H138" s="35" t="s">
        <v>276</v>
      </c>
      <c r="L138" s="17" t="s">
        <v>46</v>
      </c>
      <c r="M138" s="17" t="s">
        <v>49</v>
      </c>
      <c r="N138" s="18" t="s">
        <v>50</v>
      </c>
      <c r="O138" s="18" t="s">
        <v>375</v>
      </c>
      <c r="P138" s="17" t="s">
        <v>376</v>
      </c>
      <c r="Q138" s="20" t="s">
        <v>53</v>
      </c>
      <c r="R138" s="28">
        <v>2016</v>
      </c>
      <c r="S138" s="28"/>
      <c r="T138" s="29" t="s">
        <v>54</v>
      </c>
      <c r="U138" s="29" t="s">
        <v>277</v>
      </c>
      <c r="V138" s="29" t="s">
        <v>277</v>
      </c>
      <c r="W138" s="29" t="s">
        <v>278</v>
      </c>
      <c r="Z138" s="29" t="s">
        <v>279</v>
      </c>
      <c r="AC138" s="34">
        <v>170</v>
      </c>
      <c r="AE138" s="29" t="s">
        <v>280</v>
      </c>
      <c r="AF138" s="29" t="s">
        <v>281</v>
      </c>
      <c r="AG138" s="5">
        <v>18.246666999999999</v>
      </c>
      <c r="AH138" s="5">
        <v>-65.798333</v>
      </c>
      <c r="AI138" s="29" t="s">
        <v>61</v>
      </c>
      <c r="AJ138" s="29" t="s">
        <v>62</v>
      </c>
      <c r="AK138" s="29" t="s">
        <v>282</v>
      </c>
      <c r="AL138" s="29" t="s">
        <v>218</v>
      </c>
      <c r="AM138" s="35" t="s">
        <v>283</v>
      </c>
      <c r="AN138" s="30"/>
      <c r="AO138" s="35" t="s">
        <v>283</v>
      </c>
      <c r="AQ138" s="29" t="s">
        <v>284</v>
      </c>
      <c r="AR138" t="s">
        <v>2110</v>
      </c>
    </row>
    <row r="139" spans="1:61" s="5" customFormat="1" x14ac:dyDescent="0.2">
      <c r="A139" s="28">
        <v>1</v>
      </c>
      <c r="C139" s="29" t="s">
        <v>43</v>
      </c>
      <c r="E139" s="29" t="s">
        <v>45</v>
      </c>
      <c r="F139" s="29" t="s">
        <v>46</v>
      </c>
      <c r="G139" s="29"/>
      <c r="H139" s="35" t="s">
        <v>286</v>
      </c>
      <c r="L139" s="17" t="s">
        <v>46</v>
      </c>
      <c r="M139" s="17" t="s">
        <v>49</v>
      </c>
      <c r="N139" s="18" t="s">
        <v>50</v>
      </c>
      <c r="O139" s="18" t="s">
        <v>375</v>
      </c>
      <c r="P139" s="17" t="s">
        <v>376</v>
      </c>
      <c r="Q139" s="20" t="s">
        <v>53</v>
      </c>
      <c r="R139" s="28">
        <v>2016</v>
      </c>
      <c r="S139" s="28"/>
      <c r="T139" s="29" t="s">
        <v>54</v>
      </c>
      <c r="U139" s="29" t="s">
        <v>277</v>
      </c>
      <c r="V139" s="29" t="s">
        <v>277</v>
      </c>
      <c r="W139" s="29" t="s">
        <v>278</v>
      </c>
      <c r="Z139" s="29" t="s">
        <v>287</v>
      </c>
      <c r="AC139" s="34">
        <v>495</v>
      </c>
      <c r="AE139" s="5" t="s">
        <v>288</v>
      </c>
      <c r="AF139" s="5" t="s">
        <v>289</v>
      </c>
      <c r="AG139" s="5">
        <v>18.263332999999999</v>
      </c>
      <c r="AH139" s="5">
        <v>-65.788332999999994</v>
      </c>
      <c r="AI139" s="29" t="s">
        <v>61</v>
      </c>
      <c r="AJ139" s="29" t="s">
        <v>62</v>
      </c>
      <c r="AK139" s="29" t="s">
        <v>290</v>
      </c>
      <c r="AL139" s="29" t="s">
        <v>225</v>
      </c>
      <c r="AM139" s="35" t="s">
        <v>283</v>
      </c>
      <c r="AN139" s="35" t="s">
        <v>291</v>
      </c>
      <c r="AO139" s="34" t="str">
        <f>TRIM(AM139&amp;"/"&amp;AN139)</f>
        <v>2016-06-24/2016-07-02</v>
      </c>
      <c r="AQ139" s="29" t="s">
        <v>292</v>
      </c>
      <c r="AR139" t="s">
        <v>2110</v>
      </c>
    </row>
    <row r="140" spans="1:61" s="5" customFormat="1" x14ac:dyDescent="0.2">
      <c r="A140" s="28">
        <v>1</v>
      </c>
      <c r="C140" s="29" t="s">
        <v>43</v>
      </c>
      <c r="E140" s="29" t="s">
        <v>45</v>
      </c>
      <c r="F140" s="29" t="s">
        <v>46</v>
      </c>
      <c r="G140" s="29"/>
      <c r="H140" s="35" t="s">
        <v>293</v>
      </c>
      <c r="L140" s="69" t="s">
        <v>46</v>
      </c>
      <c r="M140" s="69" t="s">
        <v>49</v>
      </c>
      <c r="N140" s="70" t="s">
        <v>50</v>
      </c>
      <c r="O140" s="70" t="s">
        <v>375</v>
      </c>
      <c r="P140" s="69" t="s">
        <v>376</v>
      </c>
      <c r="Q140" s="20" t="s">
        <v>53</v>
      </c>
      <c r="R140" s="28">
        <v>2016</v>
      </c>
      <c r="S140" s="28"/>
      <c r="T140" s="29" t="s">
        <v>54</v>
      </c>
      <c r="U140" s="29" t="s">
        <v>277</v>
      </c>
      <c r="V140" s="29" t="s">
        <v>277</v>
      </c>
      <c r="W140" s="29" t="s">
        <v>294</v>
      </c>
      <c r="Z140" s="29" t="s">
        <v>295</v>
      </c>
      <c r="AC140" s="34">
        <v>340</v>
      </c>
      <c r="AE140" s="5" t="s">
        <v>296</v>
      </c>
      <c r="AF140" s="5" t="s">
        <v>297</v>
      </c>
      <c r="AG140" s="5">
        <v>18.328333000000001</v>
      </c>
      <c r="AH140" s="5">
        <v>-66.701667</v>
      </c>
      <c r="AI140" s="29" t="s">
        <v>61</v>
      </c>
      <c r="AJ140" s="29" t="s">
        <v>62</v>
      </c>
      <c r="AK140" s="29" t="s">
        <v>298</v>
      </c>
      <c r="AL140" s="29" t="s">
        <v>218</v>
      </c>
      <c r="AM140" s="35" t="s">
        <v>299</v>
      </c>
      <c r="AN140" s="30"/>
      <c r="AO140" s="35" t="s">
        <v>299</v>
      </c>
      <c r="AQ140" s="29" t="s">
        <v>284</v>
      </c>
      <c r="AR140" t="s">
        <v>2110</v>
      </c>
    </row>
    <row r="141" spans="1:61" x14ac:dyDescent="0.2">
      <c r="A141" s="28">
        <v>1</v>
      </c>
      <c r="C141" s="23" t="s">
        <v>43</v>
      </c>
      <c r="D141" t="s">
        <v>44</v>
      </c>
      <c r="E141" s="23" t="s">
        <v>432</v>
      </c>
      <c r="L141" s="17" t="s">
        <v>46</v>
      </c>
      <c r="M141" s="17" t="s">
        <v>49</v>
      </c>
      <c r="N141" s="18" t="s">
        <v>50</v>
      </c>
      <c r="O141" s="18" t="s">
        <v>375</v>
      </c>
      <c r="P141" s="17" t="s">
        <v>376</v>
      </c>
      <c r="Q141" s="20" t="s">
        <v>433</v>
      </c>
      <c r="R141" s="21">
        <v>1863</v>
      </c>
      <c r="S141" s="21"/>
      <c r="T141" s="13" t="s">
        <v>54</v>
      </c>
      <c r="U141" s="13" t="s">
        <v>136</v>
      </c>
      <c r="V141" s="13" t="s">
        <v>136</v>
      </c>
      <c r="Z141" s="15" t="s">
        <v>434</v>
      </c>
      <c r="AG141" s="27">
        <v>23.08</v>
      </c>
      <c r="AH141" s="6">
        <v>-82.355999999999995</v>
      </c>
      <c r="AI141" s="23" t="s">
        <v>61</v>
      </c>
      <c r="AJ141" s="20" t="s">
        <v>112</v>
      </c>
      <c r="AQ141" s="23" t="s">
        <v>435</v>
      </c>
      <c r="AR141" t="s">
        <v>2110</v>
      </c>
    </row>
    <row r="142" spans="1:61" x14ac:dyDescent="0.2">
      <c r="A142" s="28">
        <v>3</v>
      </c>
      <c r="B142" s="5"/>
      <c r="C142" s="29" t="s">
        <v>43</v>
      </c>
      <c r="D142" s="5"/>
      <c r="E142" s="29" t="s">
        <v>116</v>
      </c>
      <c r="F142" s="5"/>
      <c r="G142" s="5"/>
      <c r="H142" s="30" t="s">
        <v>436</v>
      </c>
      <c r="I142" s="5"/>
      <c r="J142" s="5"/>
      <c r="K142" s="5"/>
      <c r="L142" s="17" t="s">
        <v>46</v>
      </c>
      <c r="M142" s="17" t="s">
        <v>49</v>
      </c>
      <c r="N142" s="18" t="s">
        <v>50</v>
      </c>
      <c r="O142" s="18" t="s">
        <v>375</v>
      </c>
      <c r="P142" s="17" t="s">
        <v>376</v>
      </c>
      <c r="Q142" s="20" t="s">
        <v>53</v>
      </c>
      <c r="R142" s="21">
        <v>2015</v>
      </c>
      <c r="S142" s="21"/>
      <c r="T142" s="29" t="s">
        <v>314</v>
      </c>
      <c r="U142" s="29" t="s">
        <v>437</v>
      </c>
      <c r="V142" s="29" t="s">
        <v>437</v>
      </c>
      <c r="W142" s="5"/>
      <c r="X142" s="5"/>
      <c r="Y142" s="5"/>
      <c r="Z142" s="29" t="s">
        <v>438</v>
      </c>
      <c r="AA142" s="5"/>
      <c r="AB142" s="5"/>
      <c r="AC142" s="34">
        <v>330</v>
      </c>
      <c r="AD142" s="5">
        <v>360</v>
      </c>
      <c r="AE142" s="5" t="s">
        <v>439</v>
      </c>
      <c r="AF142" s="5" t="s">
        <v>440</v>
      </c>
      <c r="AG142" s="5">
        <v>15.3466</v>
      </c>
      <c r="AH142" s="5">
        <v>-61.369030000000002</v>
      </c>
      <c r="AI142" s="5"/>
      <c r="AJ142" s="5"/>
      <c r="AK142" s="29" t="s">
        <v>441</v>
      </c>
      <c r="AL142" s="29" t="s">
        <v>225</v>
      </c>
      <c r="AM142" s="30" t="s">
        <v>442</v>
      </c>
      <c r="AN142" s="30" t="s">
        <v>443</v>
      </c>
      <c r="AO142" s="27" t="str">
        <f>TRIM(AM142&amp;"/"&amp;AN142)</f>
        <v>2004-05-30/2004-06-16</v>
      </c>
      <c r="AP142" s="5"/>
      <c r="AQ142" s="29" t="s">
        <v>126</v>
      </c>
      <c r="AR142" t="s">
        <v>2110</v>
      </c>
    </row>
    <row r="143" spans="1:61" x14ac:dyDescent="0.2">
      <c r="A143" s="28">
        <v>2</v>
      </c>
      <c r="B143" s="5"/>
      <c r="C143" s="29" t="s">
        <v>43</v>
      </c>
      <c r="D143" s="5"/>
      <c r="E143" s="29" t="s">
        <v>116</v>
      </c>
      <c r="F143" s="5"/>
      <c r="G143" s="5"/>
      <c r="H143" s="30" t="s">
        <v>444</v>
      </c>
      <c r="I143" s="5"/>
      <c r="J143" s="5"/>
      <c r="K143" s="5"/>
      <c r="L143" s="17" t="s">
        <v>46</v>
      </c>
      <c r="M143" s="17" t="s">
        <v>49</v>
      </c>
      <c r="N143" s="18" t="s">
        <v>50</v>
      </c>
      <c r="O143" s="18" t="s">
        <v>375</v>
      </c>
      <c r="P143" s="17" t="s">
        <v>376</v>
      </c>
      <c r="Q143" s="20" t="s">
        <v>53</v>
      </c>
      <c r="R143" s="21">
        <v>2015</v>
      </c>
      <c r="S143" s="21"/>
      <c r="T143" s="29" t="s">
        <v>314</v>
      </c>
      <c r="U143" s="29" t="s">
        <v>325</v>
      </c>
      <c r="V143" s="29" t="s">
        <v>325</v>
      </c>
      <c r="W143" s="5"/>
      <c r="X143" s="5"/>
      <c r="Y143" s="5"/>
      <c r="Z143" s="29" t="s">
        <v>445</v>
      </c>
      <c r="AA143" s="5"/>
      <c r="AB143" s="5"/>
      <c r="AC143" s="33">
        <v>400</v>
      </c>
      <c r="AD143" s="5"/>
      <c r="AE143" s="5" t="s">
        <v>446</v>
      </c>
      <c r="AF143" s="5" t="s">
        <v>447</v>
      </c>
      <c r="AG143" s="5">
        <v>12.069367</v>
      </c>
      <c r="AH143" s="5">
        <v>-61.7027</v>
      </c>
      <c r="AI143" s="5"/>
      <c r="AJ143" s="5"/>
      <c r="AK143" s="29" t="s">
        <v>448</v>
      </c>
      <c r="AL143" s="29" t="s">
        <v>225</v>
      </c>
      <c r="AM143" s="30" t="s">
        <v>449</v>
      </c>
      <c r="AN143" s="30" t="s">
        <v>450</v>
      </c>
      <c r="AO143" s="27" t="str">
        <f>TRIM(AM143&amp;"/"&amp;AN143)</f>
        <v>2010-08-10/2010-08-28</v>
      </c>
      <c r="AP143" s="5"/>
      <c r="AQ143" s="29" t="s">
        <v>116</v>
      </c>
      <c r="AR143" t="s">
        <v>2110</v>
      </c>
    </row>
    <row r="144" spans="1:61" x14ac:dyDescent="0.2">
      <c r="A144" s="28">
        <v>1</v>
      </c>
      <c r="C144" s="23" t="s">
        <v>185</v>
      </c>
      <c r="D144" s="23"/>
      <c r="E144" s="23" t="s">
        <v>45</v>
      </c>
      <c r="F144" s="23" t="s">
        <v>431</v>
      </c>
      <c r="G144" s="23"/>
      <c r="H144" s="24" t="s">
        <v>177</v>
      </c>
      <c r="I144" s="23"/>
      <c r="J144" s="23" t="s">
        <v>186</v>
      </c>
      <c r="K144" s="23"/>
      <c r="L144" s="17" t="s">
        <v>46</v>
      </c>
      <c r="M144" s="17" t="s">
        <v>49</v>
      </c>
      <c r="N144" s="18" t="s">
        <v>50</v>
      </c>
      <c r="O144" s="18" t="s">
        <v>170</v>
      </c>
      <c r="P144" s="17" t="s">
        <v>52</v>
      </c>
      <c r="Q144" s="20" t="s">
        <v>53</v>
      </c>
      <c r="R144" s="21">
        <v>2016</v>
      </c>
      <c r="S144" s="21"/>
      <c r="T144" s="13" t="s">
        <v>54</v>
      </c>
      <c r="U144" s="13" t="s">
        <v>55</v>
      </c>
      <c r="V144" s="13" t="s">
        <v>56</v>
      </c>
      <c r="W144" s="23" t="s">
        <v>75</v>
      </c>
      <c r="Z144" s="23" t="s">
        <v>178</v>
      </c>
      <c r="AC144" s="27">
        <v>1655</v>
      </c>
      <c r="AE144" s="15" t="s">
        <v>179</v>
      </c>
      <c r="AF144" s="15" t="s">
        <v>180</v>
      </c>
      <c r="AG144">
        <v>18.843361000000002</v>
      </c>
      <c r="AH144">
        <v>-70.677943999999997</v>
      </c>
      <c r="AI144" s="23" t="s">
        <v>61</v>
      </c>
      <c r="AJ144" s="23" t="s">
        <v>62</v>
      </c>
      <c r="AK144" s="23" t="s">
        <v>181</v>
      </c>
      <c r="AL144" s="23" t="s">
        <v>182</v>
      </c>
      <c r="AM144" s="24" t="s">
        <v>183</v>
      </c>
      <c r="AO144" s="24" t="s">
        <v>183</v>
      </c>
      <c r="AQ144" s="23" t="s">
        <v>66</v>
      </c>
      <c r="AR144" t="s">
        <v>2110</v>
      </c>
    </row>
    <row r="145" spans="1:44" x14ac:dyDescent="0.2">
      <c r="A145" s="28">
        <v>1</v>
      </c>
      <c r="B145" s="23" t="s">
        <v>42</v>
      </c>
      <c r="C145" s="23" t="s">
        <v>43</v>
      </c>
      <c r="D145" s="23"/>
      <c r="E145" s="23" t="s">
        <v>45</v>
      </c>
      <c r="F145" s="23" t="s">
        <v>207</v>
      </c>
      <c r="G145" s="23" t="s">
        <v>451</v>
      </c>
      <c r="H145" s="24" t="s">
        <v>177</v>
      </c>
      <c r="I145" s="23"/>
      <c r="J145" s="23"/>
      <c r="K145" s="23"/>
      <c r="L145" s="17" t="s">
        <v>46</v>
      </c>
      <c r="M145" s="17" t="s">
        <v>49</v>
      </c>
      <c r="N145" s="18" t="s">
        <v>50</v>
      </c>
      <c r="O145" s="18" t="s">
        <v>170</v>
      </c>
      <c r="P145" s="17" t="s">
        <v>52</v>
      </c>
      <c r="Q145" s="20" t="s">
        <v>53</v>
      </c>
      <c r="R145" s="21">
        <v>2016</v>
      </c>
      <c r="S145" s="21"/>
      <c r="T145" s="13" t="s">
        <v>54</v>
      </c>
      <c r="U145" s="13" t="s">
        <v>55</v>
      </c>
      <c r="V145" s="13" t="s">
        <v>56</v>
      </c>
      <c r="W145" s="23" t="s">
        <v>75</v>
      </c>
      <c r="Z145" s="23" t="s">
        <v>178</v>
      </c>
      <c r="AC145" s="27">
        <v>1655</v>
      </c>
      <c r="AE145" s="15" t="s">
        <v>179</v>
      </c>
      <c r="AF145" s="15" t="s">
        <v>180</v>
      </c>
      <c r="AG145">
        <v>18.843361000000002</v>
      </c>
      <c r="AH145">
        <v>-70.677943999999997</v>
      </c>
      <c r="AI145" s="23" t="s">
        <v>61</v>
      </c>
      <c r="AJ145" s="23" t="s">
        <v>62</v>
      </c>
      <c r="AK145" s="23" t="s">
        <v>181</v>
      </c>
      <c r="AL145" s="23" t="s">
        <v>182</v>
      </c>
      <c r="AM145" s="24" t="s">
        <v>183</v>
      </c>
      <c r="AO145" s="24" t="s">
        <v>183</v>
      </c>
      <c r="AQ145" s="23" t="s">
        <v>66</v>
      </c>
      <c r="AR145" t="s">
        <v>2110</v>
      </c>
    </row>
    <row r="146" spans="1:44" x14ac:dyDescent="0.2">
      <c r="A146" s="28">
        <v>1</v>
      </c>
      <c r="B146" s="23" t="s">
        <v>42</v>
      </c>
      <c r="C146" s="23" t="s">
        <v>43</v>
      </c>
      <c r="D146" s="23"/>
      <c r="E146" s="23" t="s">
        <v>101</v>
      </c>
      <c r="F146" s="23"/>
      <c r="G146" s="23"/>
      <c r="H146" s="24" t="s">
        <v>177</v>
      </c>
      <c r="I146" s="23"/>
      <c r="J146" s="23"/>
      <c r="K146" s="23"/>
      <c r="L146" s="17" t="s">
        <v>46</v>
      </c>
      <c r="M146" s="17" t="s">
        <v>49</v>
      </c>
      <c r="N146" s="18" t="s">
        <v>50</v>
      </c>
      <c r="O146" s="18" t="s">
        <v>170</v>
      </c>
      <c r="P146" s="17" t="s">
        <v>52</v>
      </c>
      <c r="Q146" s="20" t="s">
        <v>53</v>
      </c>
      <c r="R146" s="21">
        <v>2016</v>
      </c>
      <c r="S146" s="21"/>
      <c r="T146" s="13" t="s">
        <v>54</v>
      </c>
      <c r="U146" s="13" t="s">
        <v>55</v>
      </c>
      <c r="V146" s="13" t="s">
        <v>56</v>
      </c>
      <c r="W146" s="23" t="s">
        <v>75</v>
      </c>
      <c r="Z146" s="23" t="s">
        <v>178</v>
      </c>
      <c r="AC146" s="27">
        <v>1655</v>
      </c>
      <c r="AE146" s="15" t="s">
        <v>179</v>
      </c>
      <c r="AF146" s="15" t="s">
        <v>180</v>
      </c>
      <c r="AG146">
        <v>18.843361000000002</v>
      </c>
      <c r="AH146">
        <v>-70.677943999999997</v>
      </c>
      <c r="AI146" s="23" t="s">
        <v>61</v>
      </c>
      <c r="AJ146" s="23" t="s">
        <v>62</v>
      </c>
      <c r="AK146" s="23" t="s">
        <v>181</v>
      </c>
      <c r="AL146" s="23" t="s">
        <v>182</v>
      </c>
      <c r="AM146" s="24" t="s">
        <v>183</v>
      </c>
      <c r="AO146" s="24" t="s">
        <v>183</v>
      </c>
      <c r="AQ146" s="23" t="s">
        <v>66</v>
      </c>
      <c r="AR146" t="s">
        <v>2110</v>
      </c>
    </row>
    <row r="147" spans="1:44" x14ac:dyDescent="0.2">
      <c r="A147" s="28">
        <v>1</v>
      </c>
      <c r="C147" s="23" t="s">
        <v>185</v>
      </c>
      <c r="D147" s="23"/>
      <c r="E147" s="23" t="s">
        <v>45</v>
      </c>
      <c r="F147" s="23" t="s">
        <v>207</v>
      </c>
      <c r="G147" s="23" t="s">
        <v>451</v>
      </c>
      <c r="H147" s="24" t="s">
        <v>177</v>
      </c>
      <c r="I147" s="23"/>
      <c r="J147" s="23"/>
      <c r="K147" s="23"/>
      <c r="L147" s="17" t="s">
        <v>46</v>
      </c>
      <c r="M147" s="17" t="s">
        <v>49</v>
      </c>
      <c r="N147" s="18" t="s">
        <v>50</v>
      </c>
      <c r="O147" s="18" t="s">
        <v>170</v>
      </c>
      <c r="P147" s="17" t="s">
        <v>52</v>
      </c>
      <c r="Q147" s="20" t="s">
        <v>53</v>
      </c>
      <c r="R147" s="21">
        <v>2016</v>
      </c>
      <c r="S147" s="21"/>
      <c r="T147" s="13" t="s">
        <v>54</v>
      </c>
      <c r="U147" s="13" t="s">
        <v>55</v>
      </c>
      <c r="V147" s="13" t="s">
        <v>56</v>
      </c>
      <c r="W147" s="23" t="s">
        <v>75</v>
      </c>
      <c r="Z147" s="23" t="s">
        <v>178</v>
      </c>
      <c r="AC147" s="27">
        <v>1655</v>
      </c>
      <c r="AE147" s="15" t="s">
        <v>179</v>
      </c>
      <c r="AF147" s="15" t="s">
        <v>180</v>
      </c>
      <c r="AG147">
        <v>18.843361000000002</v>
      </c>
      <c r="AH147">
        <v>-70.677943999999997</v>
      </c>
      <c r="AI147" s="23" t="s">
        <v>61</v>
      </c>
      <c r="AJ147" s="23" t="s">
        <v>62</v>
      </c>
      <c r="AK147" s="23" t="s">
        <v>181</v>
      </c>
      <c r="AL147" s="23" t="s">
        <v>182</v>
      </c>
      <c r="AM147" s="24" t="s">
        <v>183</v>
      </c>
      <c r="AO147" s="24" t="s">
        <v>183</v>
      </c>
      <c r="AQ147" s="23" t="s">
        <v>66</v>
      </c>
      <c r="AR147" t="s">
        <v>2110</v>
      </c>
    </row>
    <row r="148" spans="1:44" x14ac:dyDescent="0.2">
      <c r="A148" s="28">
        <v>2</v>
      </c>
      <c r="B148" s="5"/>
      <c r="C148" s="29" t="s">
        <v>43</v>
      </c>
      <c r="D148" s="5"/>
      <c r="E148" s="29" t="s">
        <v>116</v>
      </c>
      <c r="F148" s="5"/>
      <c r="G148" s="5"/>
      <c r="H148" s="30" t="s">
        <v>452</v>
      </c>
      <c r="I148" s="5"/>
      <c r="J148" s="5"/>
      <c r="K148" s="5"/>
      <c r="L148" s="17" t="s">
        <v>46</v>
      </c>
      <c r="M148" s="17" t="s">
        <v>49</v>
      </c>
      <c r="N148" s="18" t="s">
        <v>50</v>
      </c>
      <c r="O148" s="18" t="s">
        <v>375</v>
      </c>
      <c r="P148" s="17" t="s">
        <v>376</v>
      </c>
      <c r="Q148" s="20" t="s">
        <v>53</v>
      </c>
      <c r="R148" s="21">
        <v>2015</v>
      </c>
      <c r="S148" s="21"/>
      <c r="T148" s="29" t="s">
        <v>314</v>
      </c>
      <c r="U148" s="29" t="s">
        <v>325</v>
      </c>
      <c r="V148" s="29" t="s">
        <v>325</v>
      </c>
      <c r="W148" s="5"/>
      <c r="X148" s="5"/>
      <c r="Y148" s="5"/>
      <c r="Z148" s="29" t="s">
        <v>445</v>
      </c>
      <c r="AA148" s="5"/>
      <c r="AB148" s="5"/>
      <c r="AC148" s="34">
        <v>360</v>
      </c>
      <c r="AD148" s="5"/>
      <c r="AE148" s="29" t="s">
        <v>453</v>
      </c>
      <c r="AF148" s="5" t="s">
        <v>454</v>
      </c>
      <c r="AG148" s="5">
        <v>12.080767</v>
      </c>
      <c r="AH148" s="5">
        <v>-61.705550000000002</v>
      </c>
      <c r="AI148" s="5"/>
      <c r="AJ148" s="5"/>
      <c r="AK148" s="29" t="s">
        <v>448</v>
      </c>
      <c r="AL148" s="29" t="s">
        <v>225</v>
      </c>
      <c r="AM148" s="30" t="s">
        <v>455</v>
      </c>
      <c r="AN148" s="30" t="s">
        <v>456</v>
      </c>
      <c r="AO148" s="27" t="str">
        <f>TRIM(AM148&amp;"/"&amp;AN148)</f>
        <v>2010-08-09/2010-08-27</v>
      </c>
      <c r="AP148" s="5"/>
      <c r="AQ148" s="29" t="s">
        <v>116</v>
      </c>
      <c r="AR148" t="s">
        <v>2110</v>
      </c>
    </row>
    <row r="149" spans="1:44" x14ac:dyDescent="0.2">
      <c r="A149" s="28">
        <v>2</v>
      </c>
      <c r="B149" s="5"/>
      <c r="C149" s="29" t="s">
        <v>43</v>
      </c>
      <c r="D149" s="5"/>
      <c r="E149" s="29" t="s">
        <v>116</v>
      </c>
      <c r="F149" s="5"/>
      <c r="G149" s="5"/>
      <c r="H149" s="30"/>
      <c r="I149" s="5"/>
      <c r="J149" s="5"/>
      <c r="K149" s="5"/>
      <c r="L149" s="17" t="s">
        <v>46</v>
      </c>
      <c r="M149" s="17" t="s">
        <v>49</v>
      </c>
      <c r="N149" s="18" t="s">
        <v>50</v>
      </c>
      <c r="O149" s="18" t="s">
        <v>375</v>
      </c>
      <c r="P149" s="17" t="s">
        <v>376</v>
      </c>
      <c r="Q149" s="20" t="s">
        <v>53</v>
      </c>
      <c r="R149" s="21">
        <v>2015</v>
      </c>
      <c r="S149" s="21"/>
      <c r="T149" s="29" t="s">
        <v>314</v>
      </c>
      <c r="U149" s="29" t="s">
        <v>325</v>
      </c>
      <c r="V149" s="29" t="s">
        <v>325</v>
      </c>
      <c r="W149" s="5"/>
      <c r="X149" s="5"/>
      <c r="Y149" s="5"/>
      <c r="Z149" s="29" t="s">
        <v>326</v>
      </c>
      <c r="AA149" s="5"/>
      <c r="AB149" s="5"/>
      <c r="AC149" s="33"/>
      <c r="AD149" s="5"/>
      <c r="AE149" s="5"/>
      <c r="AF149" s="5"/>
      <c r="AG149">
        <v>12.13</v>
      </c>
      <c r="AH149">
        <v>-61.649000000000001</v>
      </c>
      <c r="AI149" s="23" t="s">
        <v>61</v>
      </c>
      <c r="AJ149" s="23" t="s">
        <v>112</v>
      </c>
      <c r="AK149" s="5"/>
      <c r="AL149" s="29" t="s">
        <v>327</v>
      </c>
      <c r="AM149" s="35" t="s">
        <v>457</v>
      </c>
      <c r="AN149" s="30"/>
      <c r="AO149" s="35" t="s">
        <v>457</v>
      </c>
      <c r="AP149" s="5"/>
      <c r="AQ149" s="29" t="s">
        <v>329</v>
      </c>
      <c r="AR149" t="s">
        <v>2110</v>
      </c>
    </row>
    <row r="150" spans="1:44" x14ac:dyDescent="0.2">
      <c r="A150" s="28">
        <v>1</v>
      </c>
      <c r="B150" s="23" t="s">
        <v>42</v>
      </c>
      <c r="C150" s="23" t="s">
        <v>43</v>
      </c>
      <c r="D150" s="23" t="s">
        <v>44</v>
      </c>
      <c r="E150" s="23" t="s">
        <v>45</v>
      </c>
      <c r="F150" s="23" t="s">
        <v>46</v>
      </c>
      <c r="G150" s="23"/>
      <c r="H150" s="24" t="s">
        <v>192</v>
      </c>
      <c r="I150" s="29"/>
      <c r="J150" s="29" t="s">
        <v>458</v>
      </c>
      <c r="K150" s="29" t="s">
        <v>458</v>
      </c>
      <c r="L150" s="17" t="s">
        <v>46</v>
      </c>
      <c r="M150" s="17" t="s">
        <v>49</v>
      </c>
      <c r="N150" s="18" t="s">
        <v>50</v>
      </c>
      <c r="O150" s="18" t="s">
        <v>201</v>
      </c>
      <c r="P150" s="17" t="s">
        <v>52</v>
      </c>
      <c r="Q150" s="20" t="s">
        <v>53</v>
      </c>
      <c r="R150" s="21">
        <v>2016</v>
      </c>
      <c r="S150" s="21"/>
      <c r="T150" s="13" t="s">
        <v>54</v>
      </c>
      <c r="U150" s="13" t="s">
        <v>55</v>
      </c>
      <c r="V150" s="13" t="s">
        <v>56</v>
      </c>
      <c r="W150" s="23" t="s">
        <v>194</v>
      </c>
      <c r="Z150" s="23" t="s">
        <v>195</v>
      </c>
      <c r="AC150" s="27">
        <v>1650</v>
      </c>
      <c r="AE150" s="15" t="s">
        <v>196</v>
      </c>
      <c r="AF150" s="23" t="s">
        <v>197</v>
      </c>
      <c r="AG150">
        <v>18.663527999999999</v>
      </c>
      <c r="AH150">
        <v>-71.769555999999994</v>
      </c>
      <c r="AI150" s="23" t="s">
        <v>141</v>
      </c>
      <c r="AJ150" s="23" t="s">
        <v>62</v>
      </c>
      <c r="AK150" s="23" t="s">
        <v>198</v>
      </c>
      <c r="AL150" s="23" t="s">
        <v>89</v>
      </c>
      <c r="AM150" s="24" t="s">
        <v>199</v>
      </c>
      <c r="AO150" s="24" t="s">
        <v>199</v>
      </c>
      <c r="AQ150" s="23" t="s">
        <v>200</v>
      </c>
      <c r="AR150" t="s">
        <v>2110</v>
      </c>
    </row>
    <row r="151" spans="1:44" x14ac:dyDescent="0.2">
      <c r="A151" s="28">
        <v>1</v>
      </c>
      <c r="B151" s="23" t="s">
        <v>42</v>
      </c>
      <c r="C151" s="23" t="s">
        <v>43</v>
      </c>
      <c r="D151" s="23" t="s">
        <v>67</v>
      </c>
      <c r="E151" s="23" t="s">
        <v>45</v>
      </c>
      <c r="F151" s="23" t="s">
        <v>46</v>
      </c>
      <c r="G151" s="23"/>
      <c r="H151" s="24" t="s">
        <v>192</v>
      </c>
      <c r="I151" s="29"/>
      <c r="J151" s="29" t="s">
        <v>459</v>
      </c>
      <c r="K151" s="29"/>
      <c r="L151" s="17" t="s">
        <v>46</v>
      </c>
      <c r="M151" s="17" t="s">
        <v>49</v>
      </c>
      <c r="N151" s="18" t="s">
        <v>50</v>
      </c>
      <c r="O151" s="18" t="s">
        <v>201</v>
      </c>
      <c r="P151" s="17" t="s">
        <v>52</v>
      </c>
      <c r="Q151" s="20" t="s">
        <v>53</v>
      </c>
      <c r="R151" s="21">
        <v>2016</v>
      </c>
      <c r="S151" s="21"/>
      <c r="T151" s="13" t="s">
        <v>54</v>
      </c>
      <c r="U151" s="13" t="s">
        <v>55</v>
      </c>
      <c r="V151" s="13" t="s">
        <v>56</v>
      </c>
      <c r="W151" s="23" t="s">
        <v>194</v>
      </c>
      <c r="Z151" s="23" t="s">
        <v>195</v>
      </c>
      <c r="AC151" s="27">
        <v>1650</v>
      </c>
      <c r="AE151" s="15" t="s">
        <v>196</v>
      </c>
      <c r="AF151" s="23" t="s">
        <v>197</v>
      </c>
      <c r="AG151">
        <v>18.663527999999999</v>
      </c>
      <c r="AH151">
        <v>-71.769555999999994</v>
      </c>
      <c r="AI151" s="23" t="s">
        <v>141</v>
      </c>
      <c r="AJ151" s="23" t="s">
        <v>62</v>
      </c>
      <c r="AK151" s="23" t="s">
        <v>198</v>
      </c>
      <c r="AL151" s="23" t="s">
        <v>89</v>
      </c>
      <c r="AM151" s="24" t="s">
        <v>199</v>
      </c>
      <c r="AO151" s="24" t="s">
        <v>199</v>
      </c>
      <c r="AQ151" s="23" t="s">
        <v>200</v>
      </c>
      <c r="AR151" t="s">
        <v>2110</v>
      </c>
    </row>
    <row r="152" spans="1:44" x14ac:dyDescent="0.2">
      <c r="A152" s="28">
        <v>1</v>
      </c>
      <c r="B152" s="23" t="s">
        <v>71</v>
      </c>
      <c r="C152" s="23" t="s">
        <v>43</v>
      </c>
      <c r="D152" s="23" t="s">
        <v>67</v>
      </c>
      <c r="E152" s="23" t="s">
        <v>45</v>
      </c>
      <c r="F152" s="23" t="s">
        <v>46</v>
      </c>
      <c r="G152" s="23"/>
      <c r="H152" s="24" t="s">
        <v>192</v>
      </c>
      <c r="I152" s="29"/>
      <c r="J152" s="29" t="s">
        <v>460</v>
      </c>
      <c r="K152" s="29" t="s">
        <v>460</v>
      </c>
      <c r="L152" s="17" t="s">
        <v>46</v>
      </c>
      <c r="M152" s="17" t="s">
        <v>49</v>
      </c>
      <c r="N152" s="18" t="s">
        <v>50</v>
      </c>
      <c r="O152" s="18" t="s">
        <v>201</v>
      </c>
      <c r="P152" s="17" t="s">
        <v>52</v>
      </c>
      <c r="Q152" s="20" t="s">
        <v>53</v>
      </c>
      <c r="R152" s="21">
        <v>2016</v>
      </c>
      <c r="S152" s="21"/>
      <c r="T152" s="13" t="s">
        <v>54</v>
      </c>
      <c r="U152" s="13" t="s">
        <v>55</v>
      </c>
      <c r="V152" s="13" t="s">
        <v>56</v>
      </c>
      <c r="W152" s="23" t="s">
        <v>194</v>
      </c>
      <c r="Z152" s="23" t="s">
        <v>195</v>
      </c>
      <c r="AC152" s="27">
        <v>1650</v>
      </c>
      <c r="AE152" s="15" t="s">
        <v>196</v>
      </c>
      <c r="AF152" s="23" t="s">
        <v>197</v>
      </c>
      <c r="AG152">
        <v>18.663527999999999</v>
      </c>
      <c r="AH152">
        <v>-71.769555999999994</v>
      </c>
      <c r="AI152" s="23" t="s">
        <v>141</v>
      </c>
      <c r="AJ152" s="23" t="s">
        <v>62</v>
      </c>
      <c r="AK152" s="23" t="s">
        <v>198</v>
      </c>
      <c r="AL152" s="23" t="s">
        <v>89</v>
      </c>
      <c r="AM152" s="24" t="s">
        <v>199</v>
      </c>
      <c r="AO152" s="24" t="s">
        <v>199</v>
      </c>
      <c r="AQ152" s="23" t="s">
        <v>200</v>
      </c>
      <c r="AR152" t="s">
        <v>2110</v>
      </c>
    </row>
    <row r="153" spans="1:44" s="37" customFormat="1" x14ac:dyDescent="0.2">
      <c r="A153" s="36">
        <v>1</v>
      </c>
      <c r="B153" s="38"/>
      <c r="C153" s="38" t="s">
        <v>43</v>
      </c>
      <c r="D153" s="38"/>
      <c r="E153" s="38" t="s">
        <v>45</v>
      </c>
      <c r="F153" s="38" t="s">
        <v>207</v>
      </c>
      <c r="G153" s="38" t="s">
        <v>461</v>
      </c>
      <c r="H153" s="59" t="s">
        <v>91</v>
      </c>
      <c r="I153" s="38"/>
      <c r="J153" s="37" t="s">
        <v>462</v>
      </c>
      <c r="K153" s="37" t="s">
        <v>462</v>
      </c>
      <c r="L153" s="17" t="s">
        <v>46</v>
      </c>
      <c r="M153" s="17" t="s">
        <v>49</v>
      </c>
      <c r="N153" s="18" t="s">
        <v>50</v>
      </c>
      <c r="O153" s="18" t="s">
        <v>241</v>
      </c>
      <c r="P153" s="17" t="s">
        <v>242</v>
      </c>
      <c r="Q153" s="39" t="s">
        <v>53</v>
      </c>
      <c r="R153" s="41">
        <v>2016</v>
      </c>
      <c r="S153" s="41"/>
      <c r="T153" s="41" t="s">
        <v>54</v>
      </c>
      <c r="U153" s="41" t="s">
        <v>55</v>
      </c>
      <c r="V153" s="41" t="s">
        <v>56</v>
      </c>
      <c r="W153" s="41" t="s">
        <v>92</v>
      </c>
      <c r="X153" s="41"/>
      <c r="Y153" s="41"/>
      <c r="Z153" s="39" t="s">
        <v>93</v>
      </c>
      <c r="AA153" s="41"/>
      <c r="AC153" s="61">
        <v>636</v>
      </c>
      <c r="AD153" s="41"/>
      <c r="AE153" s="41" t="s">
        <v>94</v>
      </c>
      <c r="AF153" s="41" t="s">
        <v>95</v>
      </c>
      <c r="AG153" s="41">
        <v>18.748639000000001</v>
      </c>
      <c r="AH153" s="41">
        <v>-70.360500000000002</v>
      </c>
      <c r="AI153" s="39" t="s">
        <v>61</v>
      </c>
      <c r="AJ153" s="39" t="s">
        <v>62</v>
      </c>
      <c r="AK153" s="39" t="s">
        <v>96</v>
      </c>
      <c r="AL153" s="38" t="s">
        <v>64</v>
      </c>
      <c r="AM153" s="62" t="s">
        <v>97</v>
      </c>
      <c r="AN153" s="62"/>
      <c r="AO153" s="62" t="s">
        <v>97</v>
      </c>
      <c r="AP153" s="41"/>
      <c r="AQ153" s="38" t="s">
        <v>66</v>
      </c>
      <c r="AR153" t="s">
        <v>2110</v>
      </c>
    </row>
    <row r="154" spans="1:44" s="37" customFormat="1" x14ac:dyDescent="0.2">
      <c r="A154" s="36">
        <v>1</v>
      </c>
      <c r="B154" s="38"/>
      <c r="C154" s="38" t="s">
        <v>43</v>
      </c>
      <c r="D154" s="38"/>
      <c r="E154" s="38" t="s">
        <v>45</v>
      </c>
      <c r="F154" s="38" t="s">
        <v>207</v>
      </c>
      <c r="G154" s="38" t="s">
        <v>461</v>
      </c>
      <c r="H154" s="59" t="s">
        <v>91</v>
      </c>
      <c r="I154" s="38"/>
      <c r="J154" s="37" t="s">
        <v>463</v>
      </c>
      <c r="L154" s="17" t="s">
        <v>46</v>
      </c>
      <c r="M154" s="17" t="s">
        <v>49</v>
      </c>
      <c r="N154" s="18" t="s">
        <v>50</v>
      </c>
      <c r="O154" s="18" t="s">
        <v>241</v>
      </c>
      <c r="P154" s="17" t="s">
        <v>242</v>
      </c>
      <c r="Q154" s="39" t="s">
        <v>53</v>
      </c>
      <c r="R154" s="41">
        <v>2016</v>
      </c>
      <c r="S154" s="41"/>
      <c r="T154" s="41" t="s">
        <v>54</v>
      </c>
      <c r="U154" s="41" t="s">
        <v>55</v>
      </c>
      <c r="V154" s="41" t="s">
        <v>56</v>
      </c>
      <c r="W154" s="41" t="s">
        <v>92</v>
      </c>
      <c r="X154" s="41"/>
      <c r="Y154" s="41"/>
      <c r="Z154" s="39" t="s">
        <v>93</v>
      </c>
      <c r="AA154" s="41"/>
      <c r="AC154" s="61">
        <v>636</v>
      </c>
      <c r="AD154" s="41"/>
      <c r="AE154" s="41" t="s">
        <v>94</v>
      </c>
      <c r="AF154" s="41" t="s">
        <v>95</v>
      </c>
      <c r="AG154" s="41">
        <v>18.748639000000001</v>
      </c>
      <c r="AH154" s="41">
        <v>-70.360500000000002</v>
      </c>
      <c r="AI154" s="39" t="s">
        <v>61</v>
      </c>
      <c r="AJ154" s="39" t="s">
        <v>62</v>
      </c>
      <c r="AK154" s="39" t="s">
        <v>96</v>
      </c>
      <c r="AL154" s="38" t="s">
        <v>64</v>
      </c>
      <c r="AM154" s="62" t="s">
        <v>97</v>
      </c>
      <c r="AN154" s="62"/>
      <c r="AO154" s="62" t="s">
        <v>97</v>
      </c>
      <c r="AP154" s="41"/>
      <c r="AQ154" s="38" t="s">
        <v>66</v>
      </c>
      <c r="AR154" t="s">
        <v>2110</v>
      </c>
    </row>
    <row r="155" spans="1:44" x14ac:dyDescent="0.2">
      <c r="A155" s="28">
        <v>1</v>
      </c>
      <c r="B155" s="23"/>
      <c r="C155" s="23" t="s">
        <v>43</v>
      </c>
      <c r="D155" s="23"/>
      <c r="E155" s="23" t="s">
        <v>45</v>
      </c>
      <c r="F155" s="23" t="s">
        <v>207</v>
      </c>
      <c r="G155" s="23" t="s">
        <v>464</v>
      </c>
      <c r="H155" s="24" t="s">
        <v>47</v>
      </c>
      <c r="L155" s="17" t="s">
        <v>46</v>
      </c>
      <c r="M155" s="17" t="s">
        <v>49</v>
      </c>
      <c r="N155" s="18" t="s">
        <v>50</v>
      </c>
      <c r="O155" s="18" t="s">
        <v>241</v>
      </c>
      <c r="P155" s="17" t="s">
        <v>242</v>
      </c>
      <c r="Q155" s="20" t="s">
        <v>53</v>
      </c>
      <c r="R155" s="21">
        <v>2016</v>
      </c>
      <c r="S155" s="21"/>
      <c r="T155" s="13" t="s">
        <v>54</v>
      </c>
      <c r="U155" s="13" t="s">
        <v>55</v>
      </c>
      <c r="V155" s="13" t="s">
        <v>56</v>
      </c>
      <c r="W155" s="13" t="s">
        <v>57</v>
      </c>
      <c r="Z155" s="13" t="s">
        <v>58</v>
      </c>
      <c r="AA155" s="13"/>
      <c r="AC155" s="22">
        <v>160</v>
      </c>
      <c r="AD155" s="13"/>
      <c r="AE155" s="13" t="s">
        <v>59</v>
      </c>
      <c r="AF155" s="13" t="s">
        <v>60</v>
      </c>
      <c r="AG155" s="13">
        <v>19.276033000000002</v>
      </c>
      <c r="AH155" s="13">
        <v>-69.441182999999995</v>
      </c>
      <c r="AI155" s="13" t="s">
        <v>61</v>
      </c>
      <c r="AJ155" s="15" t="s">
        <v>62</v>
      </c>
      <c r="AK155" s="15" t="s">
        <v>63</v>
      </c>
      <c r="AL155" s="23" t="s">
        <v>64</v>
      </c>
      <c r="AM155" s="24" t="s">
        <v>65</v>
      </c>
      <c r="AN155" s="24"/>
      <c r="AO155" s="24" t="s">
        <v>65</v>
      </c>
      <c r="AP155" s="13"/>
      <c r="AQ155" s="23" t="s">
        <v>66</v>
      </c>
      <c r="AR155" t="s">
        <v>2110</v>
      </c>
    </row>
    <row r="156" spans="1:44" x14ac:dyDescent="0.2">
      <c r="A156" s="28">
        <v>2</v>
      </c>
      <c r="B156" s="5"/>
      <c r="C156" s="29" t="s">
        <v>43</v>
      </c>
      <c r="D156" s="5"/>
      <c r="E156" s="29" t="s">
        <v>116</v>
      </c>
      <c r="F156" s="5"/>
      <c r="G156" s="5"/>
      <c r="H156" s="30" t="s">
        <v>465</v>
      </c>
      <c r="I156" s="5"/>
      <c r="J156" s="5"/>
      <c r="K156" s="5"/>
      <c r="L156" s="17" t="s">
        <v>46</v>
      </c>
      <c r="M156" s="17" t="s">
        <v>49</v>
      </c>
      <c r="N156" s="18" t="s">
        <v>50</v>
      </c>
      <c r="O156" s="18" t="s">
        <v>375</v>
      </c>
      <c r="P156" s="17" t="s">
        <v>376</v>
      </c>
      <c r="Q156" s="20" t="s">
        <v>53</v>
      </c>
      <c r="R156" s="21">
        <v>2015</v>
      </c>
      <c r="S156" s="21"/>
      <c r="T156" s="29" t="s">
        <v>314</v>
      </c>
      <c r="U156" s="29" t="s">
        <v>331</v>
      </c>
      <c r="V156" s="29" t="s">
        <v>331</v>
      </c>
      <c r="W156" s="5"/>
      <c r="X156" s="5"/>
      <c r="Y156" s="5"/>
      <c r="Z156" s="29" t="s">
        <v>466</v>
      </c>
      <c r="AA156" s="5"/>
      <c r="AB156" s="5"/>
      <c r="AC156" s="33">
        <v>300</v>
      </c>
      <c r="AD156" s="5"/>
      <c r="AE156" s="5" t="s">
        <v>467</v>
      </c>
      <c r="AF156" s="5" t="s">
        <v>468</v>
      </c>
      <c r="AG156" s="5">
        <v>13.875</v>
      </c>
      <c r="AH156" s="5">
        <v>-60.94</v>
      </c>
      <c r="AI156" s="5"/>
      <c r="AJ156" s="5"/>
      <c r="AK156" s="29" t="s">
        <v>469</v>
      </c>
      <c r="AL156" s="29" t="s">
        <v>235</v>
      </c>
      <c r="AM156" s="30" t="s">
        <v>336</v>
      </c>
      <c r="AN156" s="30" t="s">
        <v>470</v>
      </c>
      <c r="AO156" s="27" t="str">
        <f>TRIM(AM156&amp;"/"&amp;AN156)</f>
        <v>2007-07-12/2007-07-16</v>
      </c>
      <c r="AP156" s="5"/>
      <c r="AQ156" s="29" t="s">
        <v>126</v>
      </c>
      <c r="AR156" t="s">
        <v>2110</v>
      </c>
    </row>
    <row r="157" spans="1:44" x14ac:dyDescent="0.2">
      <c r="A157" s="14">
        <v>9</v>
      </c>
      <c r="B157" s="23" t="s">
        <v>42</v>
      </c>
      <c r="C157" s="23" t="s">
        <v>43</v>
      </c>
      <c r="D157" s="23" t="s">
        <v>67</v>
      </c>
      <c r="E157" s="15" t="s">
        <v>45</v>
      </c>
      <c r="F157" s="15" t="s">
        <v>207</v>
      </c>
      <c r="G157" s="15" t="s">
        <v>471</v>
      </c>
      <c r="H157" s="16" t="s">
        <v>91</v>
      </c>
      <c r="I157" s="23"/>
      <c r="J157" s="23"/>
      <c r="K157" s="23"/>
      <c r="L157" s="17" t="s">
        <v>46</v>
      </c>
      <c r="M157" s="17" t="s">
        <v>49</v>
      </c>
      <c r="N157" s="18" t="s">
        <v>50</v>
      </c>
      <c r="O157" s="18" t="s">
        <v>51</v>
      </c>
      <c r="P157" s="17" t="s">
        <v>52</v>
      </c>
      <c r="Q157" s="20" t="s">
        <v>53</v>
      </c>
      <c r="R157" s="21">
        <v>2016</v>
      </c>
      <c r="S157" s="21"/>
      <c r="T157" s="13" t="s">
        <v>54</v>
      </c>
      <c r="U157" s="13" t="s">
        <v>55</v>
      </c>
      <c r="V157" s="13" t="s">
        <v>56</v>
      </c>
      <c r="W157" s="13" t="s">
        <v>92</v>
      </c>
      <c r="X157" s="13"/>
      <c r="Y157" s="13"/>
      <c r="Z157" s="15" t="s">
        <v>93</v>
      </c>
      <c r="AA157" s="13"/>
      <c r="AC157" s="26">
        <v>636</v>
      </c>
      <c r="AD157" s="13"/>
      <c r="AE157" s="13" t="s">
        <v>94</v>
      </c>
      <c r="AF157" s="13" t="s">
        <v>95</v>
      </c>
      <c r="AG157" s="13">
        <v>18.748639000000001</v>
      </c>
      <c r="AH157" s="13">
        <v>-70.360500000000002</v>
      </c>
      <c r="AI157" s="15" t="s">
        <v>61</v>
      </c>
      <c r="AJ157" s="15" t="s">
        <v>62</v>
      </c>
      <c r="AK157" s="15" t="s">
        <v>96</v>
      </c>
      <c r="AL157" s="23" t="s">
        <v>64</v>
      </c>
      <c r="AM157" s="16" t="s">
        <v>97</v>
      </c>
      <c r="AN157" s="16"/>
      <c r="AO157" s="16" t="s">
        <v>97</v>
      </c>
      <c r="AP157" s="13"/>
      <c r="AQ157" s="23" t="s">
        <v>66</v>
      </c>
      <c r="AR157" t="s">
        <v>2110</v>
      </c>
    </row>
    <row r="158" spans="1:44" x14ac:dyDescent="0.2">
      <c r="A158" s="28">
        <v>1</v>
      </c>
      <c r="B158" s="23" t="s">
        <v>42</v>
      </c>
      <c r="C158" s="23" t="s">
        <v>43</v>
      </c>
      <c r="D158" s="23" t="s">
        <v>67</v>
      </c>
      <c r="E158" s="23" t="s">
        <v>45</v>
      </c>
      <c r="F158" s="23" t="s">
        <v>207</v>
      </c>
      <c r="G158" s="23" t="s">
        <v>472</v>
      </c>
      <c r="H158" s="24" t="s">
        <v>187</v>
      </c>
      <c r="L158" s="17" t="s">
        <v>46</v>
      </c>
      <c r="M158" s="17" t="s">
        <v>49</v>
      </c>
      <c r="N158" s="18" t="s">
        <v>50</v>
      </c>
      <c r="O158" s="18" t="s">
        <v>170</v>
      </c>
      <c r="P158" s="17" t="s">
        <v>52</v>
      </c>
      <c r="Q158" s="20" t="s">
        <v>53</v>
      </c>
      <c r="R158" s="21">
        <v>2016</v>
      </c>
      <c r="S158" s="21"/>
      <c r="T158" s="13" t="s">
        <v>54</v>
      </c>
      <c r="U158" s="13" t="s">
        <v>55</v>
      </c>
      <c r="V158" s="13" t="s">
        <v>56</v>
      </c>
      <c r="W158" s="23" t="s">
        <v>75</v>
      </c>
      <c r="Z158" s="23" t="s">
        <v>188</v>
      </c>
      <c r="AC158" s="27">
        <v>1270</v>
      </c>
      <c r="AE158" s="15" t="s">
        <v>189</v>
      </c>
      <c r="AF158" s="15" t="s">
        <v>190</v>
      </c>
      <c r="AG158">
        <v>19.072749999999999</v>
      </c>
      <c r="AH158">
        <v>-70.887721999999997</v>
      </c>
      <c r="AI158" s="23" t="s">
        <v>61</v>
      </c>
      <c r="AJ158" s="23" t="s">
        <v>62</v>
      </c>
      <c r="AK158" s="23" t="s">
        <v>191</v>
      </c>
      <c r="AL158" s="23" t="s">
        <v>182</v>
      </c>
      <c r="AM158" s="24" t="s">
        <v>82</v>
      </c>
      <c r="AO158" s="24" t="s">
        <v>82</v>
      </c>
      <c r="AQ158" s="23" t="s">
        <v>66</v>
      </c>
      <c r="AR158" t="s">
        <v>2110</v>
      </c>
    </row>
    <row r="159" spans="1:44" x14ac:dyDescent="0.2">
      <c r="A159" s="28">
        <v>3</v>
      </c>
      <c r="B159" s="5"/>
      <c r="C159" s="29" t="s">
        <v>43</v>
      </c>
      <c r="D159" s="5"/>
      <c r="E159" s="29" t="s">
        <v>473</v>
      </c>
      <c r="F159" s="5"/>
      <c r="G159" s="5"/>
      <c r="H159" s="30"/>
      <c r="I159" s="5"/>
      <c r="J159" s="5"/>
      <c r="K159" s="5"/>
      <c r="L159" s="17" t="s">
        <v>46</v>
      </c>
      <c r="M159" s="17" t="s">
        <v>49</v>
      </c>
      <c r="N159" s="18" t="s">
        <v>50</v>
      </c>
      <c r="O159" s="18" t="s">
        <v>134</v>
      </c>
      <c r="P159" s="17" t="s">
        <v>135</v>
      </c>
      <c r="Q159" s="20" t="s">
        <v>474</v>
      </c>
      <c r="R159" s="21">
        <v>1980</v>
      </c>
      <c r="S159" s="21" t="s">
        <v>475</v>
      </c>
      <c r="T159" s="13" t="s">
        <v>54</v>
      </c>
      <c r="U159" s="13" t="s">
        <v>136</v>
      </c>
      <c r="V159" s="13" t="s">
        <v>136</v>
      </c>
      <c r="W159" s="13" t="s">
        <v>309</v>
      </c>
      <c r="Z159" s="13" t="s">
        <v>476</v>
      </c>
      <c r="AA159" t="s">
        <v>477</v>
      </c>
      <c r="AG159" s="6">
        <v>22.939235</v>
      </c>
      <c r="AH159" s="6">
        <v>-82.533485999999996</v>
      </c>
      <c r="AI159" t="s">
        <v>53</v>
      </c>
      <c r="AJ159" t="s">
        <v>112</v>
      </c>
      <c r="AM159" s="1" t="s">
        <v>478</v>
      </c>
      <c r="AO159" s="1" t="s">
        <v>478</v>
      </c>
      <c r="AQ159" s="23" t="s">
        <v>479</v>
      </c>
      <c r="AR159" t="s">
        <v>2111</v>
      </c>
    </row>
    <row r="160" spans="1:44" x14ac:dyDescent="0.2">
      <c r="A160" s="28">
        <v>1</v>
      </c>
      <c r="B160" s="5" t="s">
        <v>42</v>
      </c>
      <c r="C160" s="29" t="s">
        <v>43</v>
      </c>
      <c r="D160" s="5"/>
      <c r="E160" s="29" t="s">
        <v>69</v>
      </c>
      <c r="F160" s="5"/>
      <c r="G160" s="5"/>
      <c r="H160" s="30"/>
      <c r="I160" s="5"/>
      <c r="J160" s="5"/>
      <c r="K160" s="5"/>
      <c r="L160" s="17" t="s">
        <v>46</v>
      </c>
      <c r="M160" s="17" t="s">
        <v>49</v>
      </c>
      <c r="N160" s="18" t="s">
        <v>50</v>
      </c>
      <c r="O160" s="18" t="s">
        <v>241</v>
      </c>
      <c r="P160" s="17" t="s">
        <v>242</v>
      </c>
      <c r="Q160" s="20" t="s">
        <v>61</v>
      </c>
      <c r="R160" s="21">
        <v>2008</v>
      </c>
      <c r="S160" s="21" t="s">
        <v>480</v>
      </c>
      <c r="T160" s="13" t="s">
        <v>54</v>
      </c>
      <c r="U160" s="13" t="s">
        <v>107</v>
      </c>
      <c r="V160" s="13" t="s">
        <v>107</v>
      </c>
      <c r="W160" s="23" t="s">
        <v>481</v>
      </c>
      <c r="Z160" t="s">
        <v>482</v>
      </c>
      <c r="AC160" s="6">
        <v>20</v>
      </c>
      <c r="AG160" s="6">
        <v>18.415925999999999</v>
      </c>
      <c r="AH160" s="6">
        <v>-77.678105000000002</v>
      </c>
      <c r="AI160" t="s">
        <v>53</v>
      </c>
      <c r="AJ160" t="s">
        <v>112</v>
      </c>
      <c r="AM160" s="1" t="s">
        <v>483</v>
      </c>
      <c r="AO160" s="1" t="s">
        <v>483</v>
      </c>
      <c r="AQ160" s="23" t="s">
        <v>484</v>
      </c>
      <c r="AR160" t="s">
        <v>2110</v>
      </c>
    </row>
    <row r="161" spans="1:61" x14ac:dyDescent="0.2">
      <c r="A161" s="28">
        <v>3</v>
      </c>
      <c r="B161" s="5"/>
      <c r="C161" s="29" t="s">
        <v>43</v>
      </c>
      <c r="D161" s="5"/>
      <c r="E161" s="29" t="s">
        <v>69</v>
      </c>
      <c r="F161" s="5"/>
      <c r="G161" s="5"/>
      <c r="H161" s="30"/>
      <c r="I161" s="5"/>
      <c r="J161" s="5"/>
      <c r="K161" s="5"/>
      <c r="L161" s="17" t="s">
        <v>46</v>
      </c>
      <c r="M161" s="17" t="s">
        <v>49</v>
      </c>
      <c r="N161" s="18" t="s">
        <v>50</v>
      </c>
      <c r="O161" s="18" t="s">
        <v>241</v>
      </c>
      <c r="P161" s="17" t="s">
        <v>242</v>
      </c>
      <c r="Q161" s="20" t="s">
        <v>61</v>
      </c>
      <c r="R161" s="21">
        <v>2008</v>
      </c>
      <c r="S161" s="21" t="s">
        <v>480</v>
      </c>
      <c r="T161" s="13" t="s">
        <v>54</v>
      </c>
      <c r="U161" s="13" t="s">
        <v>107</v>
      </c>
      <c r="V161" s="13" t="s">
        <v>107</v>
      </c>
      <c r="W161" s="13" t="s">
        <v>481</v>
      </c>
      <c r="Z161" s="13" t="s">
        <v>485</v>
      </c>
      <c r="AG161" s="6">
        <v>18.465395000000001</v>
      </c>
      <c r="AH161" s="6">
        <v>-77.534535000000005</v>
      </c>
      <c r="AI161" t="s">
        <v>53</v>
      </c>
      <c r="AJ161" t="s">
        <v>112</v>
      </c>
      <c r="AM161" s="1" t="s">
        <v>486</v>
      </c>
      <c r="AO161" s="1" t="s">
        <v>486</v>
      </c>
      <c r="AQ161" s="23" t="s">
        <v>487</v>
      </c>
      <c r="AR161" t="s">
        <v>2110</v>
      </c>
    </row>
    <row r="162" spans="1:61" x14ac:dyDescent="0.2">
      <c r="A162" s="28">
        <v>2</v>
      </c>
      <c r="B162" s="5"/>
      <c r="C162" s="29" t="s">
        <v>43</v>
      </c>
      <c r="D162" s="5"/>
      <c r="E162" s="29" t="s">
        <v>69</v>
      </c>
      <c r="F162" s="5"/>
      <c r="G162" s="5"/>
      <c r="H162" s="30"/>
      <c r="I162" s="5"/>
      <c r="J162" s="5"/>
      <c r="K162" s="5"/>
      <c r="L162" s="17" t="s">
        <v>46</v>
      </c>
      <c r="M162" s="17" t="s">
        <v>49</v>
      </c>
      <c r="N162" s="18" t="s">
        <v>50</v>
      </c>
      <c r="O162" s="18" t="s">
        <v>241</v>
      </c>
      <c r="P162" s="17" t="s">
        <v>242</v>
      </c>
      <c r="Q162" s="20" t="s">
        <v>61</v>
      </c>
      <c r="R162" s="21">
        <v>2008</v>
      </c>
      <c r="S162" s="21" t="s">
        <v>480</v>
      </c>
      <c r="T162" s="13" t="s">
        <v>54</v>
      </c>
      <c r="U162" s="13" t="s">
        <v>107</v>
      </c>
      <c r="V162" s="13" t="s">
        <v>107</v>
      </c>
      <c r="W162" s="13" t="s">
        <v>481</v>
      </c>
      <c r="Z162" s="13" t="s">
        <v>485</v>
      </c>
      <c r="AG162" s="6">
        <v>18.465395000000001</v>
      </c>
      <c r="AH162" s="6">
        <v>-77.534535000000005</v>
      </c>
      <c r="AI162" t="s">
        <v>53</v>
      </c>
      <c r="AJ162" t="s">
        <v>112</v>
      </c>
      <c r="AM162" s="1" t="s">
        <v>488</v>
      </c>
      <c r="AO162" s="1" t="s">
        <v>488</v>
      </c>
      <c r="AQ162" s="23" t="s">
        <v>487</v>
      </c>
      <c r="AR162" t="s">
        <v>2110</v>
      </c>
    </row>
    <row r="163" spans="1:61" x14ac:dyDescent="0.2">
      <c r="A163" s="28">
        <v>1</v>
      </c>
      <c r="B163" s="5"/>
      <c r="C163" s="29" t="s">
        <v>43</v>
      </c>
      <c r="D163" s="5"/>
      <c r="E163" s="29" t="s">
        <v>69</v>
      </c>
      <c r="F163" s="5"/>
      <c r="G163" s="5"/>
      <c r="H163" s="30"/>
      <c r="I163" s="5"/>
      <c r="J163" s="5"/>
      <c r="K163" s="5"/>
      <c r="L163" s="17" t="s">
        <v>46</v>
      </c>
      <c r="M163" s="17" t="s">
        <v>49</v>
      </c>
      <c r="N163" s="18" t="s">
        <v>50</v>
      </c>
      <c r="O163" s="18" t="s">
        <v>241</v>
      </c>
      <c r="P163" s="17" t="s">
        <v>242</v>
      </c>
      <c r="Q163" s="20" t="s">
        <v>61</v>
      </c>
      <c r="R163" s="21">
        <v>2008</v>
      </c>
      <c r="S163" s="21" t="s">
        <v>480</v>
      </c>
      <c r="T163" s="13" t="s">
        <v>54</v>
      </c>
      <c r="U163" s="13" t="s">
        <v>107</v>
      </c>
      <c r="V163" s="13" t="s">
        <v>107</v>
      </c>
      <c r="W163" s="13" t="s">
        <v>481</v>
      </c>
      <c r="Z163" s="13" t="s">
        <v>485</v>
      </c>
      <c r="AG163" s="6">
        <v>18.465395000000001</v>
      </c>
      <c r="AH163" s="6">
        <v>-77.534535000000005</v>
      </c>
      <c r="AI163" t="s">
        <v>53</v>
      </c>
      <c r="AJ163" t="s">
        <v>112</v>
      </c>
      <c r="AM163" s="1" t="s">
        <v>489</v>
      </c>
      <c r="AO163" s="1" t="s">
        <v>489</v>
      </c>
      <c r="AQ163" s="23" t="s">
        <v>487</v>
      </c>
      <c r="AR163" t="s">
        <v>2110</v>
      </c>
    </row>
    <row r="164" spans="1:61" x14ac:dyDescent="0.2">
      <c r="A164" s="28">
        <v>1</v>
      </c>
      <c r="B164" s="5"/>
      <c r="C164" s="29" t="s">
        <v>43</v>
      </c>
      <c r="D164" s="5"/>
      <c r="E164" s="29" t="s">
        <v>69</v>
      </c>
      <c r="F164" s="5"/>
      <c r="G164" s="5"/>
      <c r="H164" s="30"/>
      <c r="I164" s="5"/>
      <c r="J164" s="5"/>
      <c r="K164" s="5"/>
      <c r="L164" s="17" t="s">
        <v>46</v>
      </c>
      <c r="M164" s="17" t="s">
        <v>49</v>
      </c>
      <c r="N164" s="18" t="s">
        <v>50</v>
      </c>
      <c r="O164" s="18" t="s">
        <v>241</v>
      </c>
      <c r="P164" s="17" t="s">
        <v>242</v>
      </c>
      <c r="Q164" s="20" t="s">
        <v>61</v>
      </c>
      <c r="R164" s="21">
        <v>2008</v>
      </c>
      <c r="S164" s="21" t="s">
        <v>480</v>
      </c>
      <c r="T164" s="13" t="s">
        <v>54</v>
      </c>
      <c r="U164" s="13" t="s">
        <v>107</v>
      </c>
      <c r="V164" s="13" t="s">
        <v>107</v>
      </c>
      <c r="W164" s="13" t="s">
        <v>481</v>
      </c>
      <c r="Z164" s="13" t="s">
        <v>485</v>
      </c>
      <c r="AG164" s="6">
        <v>18.465395000000001</v>
      </c>
      <c r="AH164" s="6">
        <v>-77.534535000000005</v>
      </c>
      <c r="AI164" t="s">
        <v>53</v>
      </c>
      <c r="AJ164" t="s">
        <v>112</v>
      </c>
      <c r="AM164" s="1" t="s">
        <v>490</v>
      </c>
      <c r="AO164" s="1" t="s">
        <v>490</v>
      </c>
      <c r="AQ164" s="23" t="s">
        <v>487</v>
      </c>
      <c r="AR164" t="s">
        <v>2110</v>
      </c>
    </row>
    <row r="165" spans="1:61" x14ac:dyDescent="0.2">
      <c r="A165" s="28">
        <v>1</v>
      </c>
      <c r="B165" s="5"/>
      <c r="C165" s="29" t="s">
        <v>43</v>
      </c>
      <c r="D165" s="5"/>
      <c r="E165" s="29" t="s">
        <v>69</v>
      </c>
      <c r="F165" s="5"/>
      <c r="G165" s="5"/>
      <c r="H165" s="30"/>
      <c r="I165" s="5"/>
      <c r="J165" s="5"/>
      <c r="K165" s="5"/>
      <c r="L165" s="17" t="s">
        <v>46</v>
      </c>
      <c r="M165" s="17" t="s">
        <v>49</v>
      </c>
      <c r="N165" s="18" t="s">
        <v>50</v>
      </c>
      <c r="O165" s="18" t="s">
        <v>241</v>
      </c>
      <c r="P165" s="17" t="s">
        <v>242</v>
      </c>
      <c r="Q165" s="20" t="s">
        <v>61</v>
      </c>
      <c r="R165" s="21">
        <v>2008</v>
      </c>
      <c r="S165" s="21" t="s">
        <v>480</v>
      </c>
      <c r="T165" s="13" t="s">
        <v>54</v>
      </c>
      <c r="U165" s="13" t="s">
        <v>107</v>
      </c>
      <c r="V165" s="13" t="s">
        <v>107</v>
      </c>
      <c r="W165" s="13" t="s">
        <v>481</v>
      </c>
      <c r="Z165" s="13" t="s">
        <v>485</v>
      </c>
      <c r="AD165" s="5"/>
      <c r="AE165" s="5"/>
      <c r="AF165" s="5"/>
      <c r="AG165" s="33">
        <v>18.465395000000001</v>
      </c>
      <c r="AH165" s="6">
        <v>-77.534535000000005</v>
      </c>
      <c r="AI165" t="s">
        <v>53</v>
      </c>
      <c r="AJ165" t="s">
        <v>112</v>
      </c>
      <c r="AM165" s="1" t="s">
        <v>491</v>
      </c>
      <c r="AO165" s="1" t="s">
        <v>490</v>
      </c>
      <c r="AQ165" s="23" t="s">
        <v>487</v>
      </c>
      <c r="AR165" t="s">
        <v>2110</v>
      </c>
    </row>
    <row r="166" spans="1:61" x14ac:dyDescent="0.2">
      <c r="A166" s="28">
        <v>1</v>
      </c>
      <c r="B166" s="5"/>
      <c r="C166" s="29" t="s">
        <v>43</v>
      </c>
      <c r="D166" s="5"/>
      <c r="E166" s="29" t="s">
        <v>69</v>
      </c>
      <c r="F166" s="5"/>
      <c r="G166" s="5"/>
      <c r="H166" s="30"/>
      <c r="I166" s="5"/>
      <c r="J166" s="5"/>
      <c r="K166" s="5"/>
      <c r="L166" s="17" t="s">
        <v>46</v>
      </c>
      <c r="M166" s="17" t="s">
        <v>49</v>
      </c>
      <c r="N166" s="18" t="s">
        <v>50</v>
      </c>
      <c r="O166" s="18" t="s">
        <v>241</v>
      </c>
      <c r="P166" s="17" t="s">
        <v>242</v>
      </c>
      <c r="Q166" s="20" t="s">
        <v>61</v>
      </c>
      <c r="R166" s="21">
        <v>2008</v>
      </c>
      <c r="S166" s="21" t="s">
        <v>480</v>
      </c>
      <c r="T166" s="13" t="s">
        <v>54</v>
      </c>
      <c r="U166" s="13" t="s">
        <v>107</v>
      </c>
      <c r="V166" s="13" t="s">
        <v>107</v>
      </c>
      <c r="W166" s="13" t="s">
        <v>481</v>
      </c>
      <c r="Z166" s="13" t="s">
        <v>485</v>
      </c>
      <c r="AD166" s="5"/>
      <c r="AE166" s="5"/>
      <c r="AF166" s="5"/>
      <c r="AG166" s="33">
        <v>18.465395000000001</v>
      </c>
      <c r="AH166" s="6">
        <v>-77.534535000000005</v>
      </c>
      <c r="AI166" t="s">
        <v>53</v>
      </c>
      <c r="AJ166" t="s">
        <v>112</v>
      </c>
      <c r="AM166" s="1" t="s">
        <v>483</v>
      </c>
      <c r="AO166" s="1" t="s">
        <v>490</v>
      </c>
      <c r="AQ166" s="23" t="s">
        <v>487</v>
      </c>
      <c r="AR166" t="s">
        <v>2110</v>
      </c>
    </row>
    <row r="167" spans="1:61" x14ac:dyDescent="0.2">
      <c r="A167" s="28">
        <v>2</v>
      </c>
      <c r="C167" s="29" t="s">
        <v>43</v>
      </c>
      <c r="E167" s="29" t="s">
        <v>204</v>
      </c>
      <c r="H167" s="1" t="s">
        <v>492</v>
      </c>
      <c r="L167" s="17" t="s">
        <v>46</v>
      </c>
      <c r="M167" s="17" t="s">
        <v>49</v>
      </c>
      <c r="N167" s="18" t="s">
        <v>50</v>
      </c>
      <c r="O167" s="18" t="s">
        <v>241</v>
      </c>
      <c r="P167" s="17" t="s">
        <v>242</v>
      </c>
      <c r="Q167" s="20" t="s">
        <v>61</v>
      </c>
      <c r="R167" s="21">
        <v>2008</v>
      </c>
      <c r="S167" s="21" t="s">
        <v>480</v>
      </c>
      <c r="T167" s="13" t="s">
        <v>54</v>
      </c>
      <c r="U167" s="13" t="s">
        <v>55</v>
      </c>
      <c r="V167" s="13" t="s">
        <v>56</v>
      </c>
      <c r="W167" s="13" t="s">
        <v>493</v>
      </c>
      <c r="Z167" s="13" t="s">
        <v>494</v>
      </c>
      <c r="AC167" s="6">
        <v>10</v>
      </c>
      <c r="AD167" s="5"/>
      <c r="AE167" s="5"/>
      <c r="AF167" s="5"/>
      <c r="AG167" s="33">
        <v>17.800889999999999</v>
      </c>
      <c r="AH167" s="6">
        <v>-71.442988</v>
      </c>
      <c r="AI167" t="s">
        <v>53</v>
      </c>
      <c r="AJ167" t="s">
        <v>112</v>
      </c>
      <c r="AK167" t="s">
        <v>495</v>
      </c>
      <c r="AL167" t="s">
        <v>225</v>
      </c>
      <c r="AM167" s="1" t="s">
        <v>496</v>
      </c>
      <c r="AN167" s="1" t="s">
        <v>497</v>
      </c>
      <c r="AO167" s="27" t="str">
        <f>TRIM(AM167&amp;"/"&amp;AN167)</f>
        <v>1991-11-28/1991-12-04</v>
      </c>
      <c r="AQ167" s="23" t="s">
        <v>498</v>
      </c>
      <c r="AR167" t="s">
        <v>2110</v>
      </c>
    </row>
    <row r="168" spans="1:61" x14ac:dyDescent="0.2">
      <c r="A168" s="37">
        <v>14</v>
      </c>
      <c r="B168" t="s">
        <v>42</v>
      </c>
      <c r="C168" t="s">
        <v>43</v>
      </c>
      <c r="D168" t="s">
        <v>67</v>
      </c>
      <c r="E168" t="s">
        <v>210</v>
      </c>
      <c r="L168" s="17" t="s">
        <v>46</v>
      </c>
      <c r="M168" s="17" t="s">
        <v>49</v>
      </c>
      <c r="N168" s="18" t="s">
        <v>50</v>
      </c>
      <c r="O168" s="18" t="s">
        <v>51</v>
      </c>
      <c r="P168" s="17" t="s">
        <v>52</v>
      </c>
      <c r="Q168" s="5" t="s">
        <v>53</v>
      </c>
      <c r="R168" s="5">
        <v>2016</v>
      </c>
      <c r="T168" t="s">
        <v>54</v>
      </c>
      <c r="U168" t="s">
        <v>55</v>
      </c>
      <c r="V168" t="s">
        <v>56</v>
      </c>
      <c r="W168" t="s">
        <v>499</v>
      </c>
      <c r="Z168" t="s">
        <v>500</v>
      </c>
      <c r="AD168" s="5"/>
      <c r="AE168" s="5"/>
      <c r="AF168" s="33"/>
      <c r="AG168" s="33">
        <v>18.119702</v>
      </c>
      <c r="AH168" s="33">
        <v>-71.141870999999995</v>
      </c>
      <c r="AI168" t="s">
        <v>53</v>
      </c>
      <c r="AJ168" t="s">
        <v>112</v>
      </c>
      <c r="AL168" t="s">
        <v>119</v>
      </c>
      <c r="AM168" s="1" t="s">
        <v>501</v>
      </c>
      <c r="AN168" s="1" t="s">
        <v>502</v>
      </c>
      <c r="AO168" s="1" t="s">
        <v>503</v>
      </c>
      <c r="AQ168" t="s">
        <v>504</v>
      </c>
      <c r="AR168" t="s">
        <v>2110</v>
      </c>
    </row>
    <row r="169" spans="1:61" x14ac:dyDescent="0.2">
      <c r="A169">
        <v>3</v>
      </c>
      <c r="C169" t="s">
        <v>43</v>
      </c>
      <c r="E169" t="s">
        <v>210</v>
      </c>
      <c r="L169" s="17" t="s">
        <v>46</v>
      </c>
      <c r="M169" s="17" t="s">
        <v>49</v>
      </c>
      <c r="N169" s="18" t="s">
        <v>50</v>
      </c>
      <c r="O169" s="18" t="s">
        <v>241</v>
      </c>
      <c r="P169" s="17" t="s">
        <v>242</v>
      </c>
      <c r="Q169" s="5" t="s">
        <v>53</v>
      </c>
      <c r="R169" s="5">
        <v>2016</v>
      </c>
      <c r="T169" t="s">
        <v>54</v>
      </c>
      <c r="U169" t="s">
        <v>505</v>
      </c>
      <c r="V169" t="s">
        <v>506</v>
      </c>
      <c r="Z169" t="s">
        <v>505</v>
      </c>
      <c r="AD169" s="5"/>
      <c r="AE169" s="5" t="s">
        <v>507</v>
      </c>
      <c r="AF169" s="33" t="s">
        <v>508</v>
      </c>
      <c r="AG169" s="33">
        <v>19.716944000000002</v>
      </c>
      <c r="AH169" s="33">
        <v>-79.792770000000004</v>
      </c>
      <c r="AI169" t="s">
        <v>53</v>
      </c>
      <c r="AJ169" t="s">
        <v>112</v>
      </c>
      <c r="AL169" t="s">
        <v>509</v>
      </c>
      <c r="AM169" s="1" t="s">
        <v>510</v>
      </c>
      <c r="AO169" s="1" t="s">
        <v>510</v>
      </c>
      <c r="AQ169" t="s">
        <v>511</v>
      </c>
      <c r="AR169" t="s">
        <v>2110</v>
      </c>
    </row>
    <row r="170" spans="1:61" x14ac:dyDescent="0.2">
      <c r="A170">
        <v>3</v>
      </c>
      <c r="C170" t="s">
        <v>43</v>
      </c>
      <c r="E170" t="s">
        <v>210</v>
      </c>
      <c r="H170" s="1" t="s">
        <v>512</v>
      </c>
      <c r="L170" s="17" t="s">
        <v>46</v>
      </c>
      <c r="M170" s="17" t="s">
        <v>49</v>
      </c>
      <c r="N170" s="18" t="s">
        <v>50</v>
      </c>
      <c r="O170" s="18" t="s">
        <v>134</v>
      </c>
      <c r="P170" s="17" t="s">
        <v>135</v>
      </c>
      <c r="Q170" s="5" t="s">
        <v>53</v>
      </c>
      <c r="R170" s="5">
        <v>2016</v>
      </c>
      <c r="T170" t="s">
        <v>54</v>
      </c>
      <c r="U170" t="s">
        <v>513</v>
      </c>
      <c r="V170" t="s">
        <v>506</v>
      </c>
      <c r="Z170" t="s">
        <v>513</v>
      </c>
      <c r="AD170" s="5"/>
      <c r="AE170" s="5"/>
      <c r="AF170" s="33"/>
      <c r="AG170" s="33">
        <v>19.3034</v>
      </c>
      <c r="AH170" s="33">
        <v>-81.188999999999993</v>
      </c>
      <c r="AI170" t="s">
        <v>53</v>
      </c>
      <c r="AJ170" t="s">
        <v>112</v>
      </c>
      <c r="AL170" t="s">
        <v>514</v>
      </c>
      <c r="AM170" s="1" t="s">
        <v>515</v>
      </c>
      <c r="AO170" s="1" t="s">
        <v>515</v>
      </c>
      <c r="AQ170" t="s">
        <v>516</v>
      </c>
      <c r="AR170" t="s">
        <v>2110</v>
      </c>
    </row>
    <row r="171" spans="1:61" x14ac:dyDescent="0.2">
      <c r="A171">
        <v>2</v>
      </c>
      <c r="C171" t="s">
        <v>43</v>
      </c>
      <c r="E171" t="s">
        <v>210</v>
      </c>
      <c r="L171" s="17" t="s">
        <v>46</v>
      </c>
      <c r="M171" s="17" t="s">
        <v>49</v>
      </c>
      <c r="N171" s="18" t="s">
        <v>50</v>
      </c>
      <c r="O171" s="18" t="s">
        <v>241</v>
      </c>
      <c r="P171" s="17" t="s">
        <v>242</v>
      </c>
      <c r="Q171" s="5" t="s">
        <v>53</v>
      </c>
      <c r="R171" s="5">
        <v>2016</v>
      </c>
      <c r="T171" t="s">
        <v>54</v>
      </c>
      <c r="U171" t="s">
        <v>55</v>
      </c>
      <c r="V171" t="s">
        <v>56</v>
      </c>
      <c r="W171" t="s">
        <v>517</v>
      </c>
      <c r="Z171" t="s">
        <v>518</v>
      </c>
      <c r="AD171" s="5"/>
      <c r="AE171" s="5" t="s">
        <v>519</v>
      </c>
      <c r="AF171" s="33" t="s">
        <v>520</v>
      </c>
      <c r="AG171" s="33">
        <v>18.950219000000001</v>
      </c>
      <c r="AH171" s="5">
        <v>-72.702732999999995</v>
      </c>
      <c r="AI171" t="s">
        <v>53</v>
      </c>
      <c r="AJ171" t="s">
        <v>112</v>
      </c>
      <c r="AL171" t="s">
        <v>514</v>
      </c>
      <c r="AM171" s="1" t="s">
        <v>521</v>
      </c>
      <c r="AO171" s="1" t="s">
        <v>521</v>
      </c>
      <c r="AQ171" t="s">
        <v>522</v>
      </c>
      <c r="AR171" t="s">
        <v>2110</v>
      </c>
    </row>
    <row r="172" spans="1:61" x14ac:dyDescent="0.2">
      <c r="A172">
        <v>2</v>
      </c>
      <c r="C172" t="s">
        <v>43</v>
      </c>
      <c r="E172" t="s">
        <v>210</v>
      </c>
      <c r="L172" s="17" t="s">
        <v>46</v>
      </c>
      <c r="M172" s="17" t="s">
        <v>49</v>
      </c>
      <c r="N172" s="18" t="s">
        <v>50</v>
      </c>
      <c r="O172" s="18" t="s">
        <v>241</v>
      </c>
      <c r="P172" s="17" t="s">
        <v>242</v>
      </c>
      <c r="Q172" s="5" t="s">
        <v>53</v>
      </c>
      <c r="R172" s="5">
        <v>2016</v>
      </c>
      <c r="T172" t="s">
        <v>54</v>
      </c>
      <c r="U172" t="s">
        <v>55</v>
      </c>
      <c r="V172" t="s">
        <v>523</v>
      </c>
      <c r="W172" t="s">
        <v>524</v>
      </c>
      <c r="Z172" t="s">
        <v>525</v>
      </c>
      <c r="AD172" s="5"/>
      <c r="AE172" s="5" t="s">
        <v>526</v>
      </c>
      <c r="AF172" s="33" t="s">
        <v>527</v>
      </c>
      <c r="AG172" s="33">
        <v>18.950219000000001</v>
      </c>
      <c r="AH172" s="33">
        <v>-72.702732999999995</v>
      </c>
      <c r="AI172" t="s">
        <v>53</v>
      </c>
      <c r="AJ172" t="s">
        <v>112</v>
      </c>
      <c r="AL172" t="s">
        <v>509</v>
      </c>
      <c r="AM172" s="1" t="s">
        <v>528</v>
      </c>
      <c r="AO172" s="1" t="s">
        <v>528</v>
      </c>
      <c r="AQ172" t="s">
        <v>529</v>
      </c>
      <c r="AR172" t="s">
        <v>2110</v>
      </c>
    </row>
    <row r="173" spans="1:61" x14ac:dyDescent="0.2">
      <c r="A173">
        <v>1</v>
      </c>
      <c r="C173" t="s">
        <v>43</v>
      </c>
      <c r="E173" t="s">
        <v>210</v>
      </c>
      <c r="L173" s="17" t="s">
        <v>46</v>
      </c>
      <c r="M173" s="17" t="s">
        <v>49</v>
      </c>
      <c r="N173" s="18" t="s">
        <v>50</v>
      </c>
      <c r="O173" s="18" t="s">
        <v>241</v>
      </c>
      <c r="P173" s="17" t="s">
        <v>242</v>
      </c>
      <c r="Q173" s="5" t="s">
        <v>53</v>
      </c>
      <c r="R173" s="5">
        <v>2016</v>
      </c>
      <c r="T173" t="s">
        <v>314</v>
      </c>
      <c r="U173" t="s">
        <v>530</v>
      </c>
      <c r="V173" t="s">
        <v>531</v>
      </c>
      <c r="Z173" t="s">
        <v>532</v>
      </c>
      <c r="AA173" t="s">
        <v>532</v>
      </c>
      <c r="AD173" s="5"/>
      <c r="AE173" s="5" t="s">
        <v>533</v>
      </c>
      <c r="AF173" s="33" t="s">
        <v>534</v>
      </c>
      <c r="AG173" s="33">
        <v>16.071660999999999</v>
      </c>
      <c r="AH173" s="68">
        <v>-61.728482</v>
      </c>
      <c r="AI173" t="s">
        <v>53</v>
      </c>
      <c r="AJ173" t="s">
        <v>112</v>
      </c>
      <c r="AL173" t="s">
        <v>509</v>
      </c>
      <c r="AM173" s="1" t="s">
        <v>535</v>
      </c>
      <c r="AO173" s="1" t="s">
        <v>535</v>
      </c>
      <c r="AQ173" t="s">
        <v>536</v>
      </c>
      <c r="AR173" t="s">
        <v>2110</v>
      </c>
    </row>
    <row r="174" spans="1:61" x14ac:dyDescent="0.2">
      <c r="A174">
        <v>3</v>
      </c>
      <c r="C174" t="s">
        <v>43</v>
      </c>
      <c r="E174" t="s">
        <v>210</v>
      </c>
      <c r="L174" s="17" t="s">
        <v>46</v>
      </c>
      <c r="M174" s="17" t="s">
        <v>49</v>
      </c>
      <c r="N174" s="18" t="s">
        <v>50</v>
      </c>
      <c r="O174" s="18" t="s">
        <v>241</v>
      </c>
      <c r="P174" s="17" t="s">
        <v>242</v>
      </c>
      <c r="Q174" s="5" t="s">
        <v>53</v>
      </c>
      <c r="R174" s="5">
        <v>2016</v>
      </c>
      <c r="T174" t="s">
        <v>54</v>
      </c>
      <c r="U174" t="s">
        <v>505</v>
      </c>
      <c r="V174" t="s">
        <v>506</v>
      </c>
      <c r="Z174" s="37" t="s">
        <v>537</v>
      </c>
      <c r="AA174" t="s">
        <v>537</v>
      </c>
      <c r="AD174" s="5"/>
      <c r="AE174" s="5" t="s">
        <v>538</v>
      </c>
      <c r="AF174" s="33" t="s">
        <v>539</v>
      </c>
      <c r="AG174" s="33">
        <v>19.716849</v>
      </c>
      <c r="AH174" s="33">
        <v>-79.810624000000004</v>
      </c>
      <c r="AI174" t="s">
        <v>53</v>
      </c>
      <c r="AJ174" t="s">
        <v>112</v>
      </c>
      <c r="AL174" t="s">
        <v>509</v>
      </c>
      <c r="AM174" s="1" t="s">
        <v>540</v>
      </c>
      <c r="AO174" s="63" t="str">
        <f>AM174</f>
        <v>2013-07-04</v>
      </c>
      <c r="AQ174" t="s">
        <v>541</v>
      </c>
      <c r="AR174" t="s">
        <v>2110</v>
      </c>
    </row>
    <row r="175" spans="1:61" x14ac:dyDescent="0.2">
      <c r="A175">
        <v>1</v>
      </c>
      <c r="C175" t="s">
        <v>43</v>
      </c>
      <c r="E175" t="s">
        <v>210</v>
      </c>
      <c r="L175" s="17" t="s">
        <v>46</v>
      </c>
      <c r="M175" s="17" t="s">
        <v>49</v>
      </c>
      <c r="N175" s="18" t="s">
        <v>50</v>
      </c>
      <c r="O175" s="18" t="s">
        <v>241</v>
      </c>
      <c r="P175" s="17" t="s">
        <v>242</v>
      </c>
      <c r="Q175" s="5" t="s">
        <v>53</v>
      </c>
      <c r="R175" s="5">
        <v>2016</v>
      </c>
      <c r="T175" t="s">
        <v>54</v>
      </c>
      <c r="U175" t="s">
        <v>55</v>
      </c>
      <c r="V175" t="s">
        <v>56</v>
      </c>
      <c r="W175" t="s">
        <v>542</v>
      </c>
      <c r="Z175" t="s">
        <v>543</v>
      </c>
      <c r="AA175" t="s">
        <v>543</v>
      </c>
      <c r="AD175" s="5"/>
      <c r="AE175" s="5" t="s">
        <v>544</v>
      </c>
      <c r="AF175" s="33" t="s">
        <v>545</v>
      </c>
      <c r="AG175" s="33">
        <v>19.755769000000001</v>
      </c>
      <c r="AH175" s="33">
        <v>-71.267317000000006</v>
      </c>
      <c r="AI175" t="s">
        <v>53</v>
      </c>
      <c r="AJ175" t="s">
        <v>112</v>
      </c>
      <c r="AM175" s="1" t="s">
        <v>546</v>
      </c>
      <c r="AO175" s="63" t="str">
        <f t="shared" ref="AO175:AO176" si="2">AM175</f>
        <v>1994-06-01</v>
      </c>
      <c r="AQ175" t="s">
        <v>547</v>
      </c>
      <c r="AR175" t="s">
        <v>2110</v>
      </c>
    </row>
    <row r="176" spans="1:61" x14ac:dyDescent="0.2">
      <c r="A176" s="28">
        <v>2</v>
      </c>
      <c r="B176" s="5"/>
      <c r="C176" s="29" t="s">
        <v>43</v>
      </c>
      <c r="D176" s="5"/>
      <c r="E176" s="29" t="s">
        <v>210</v>
      </c>
      <c r="F176" s="5"/>
      <c r="G176" s="5"/>
      <c r="H176" s="30"/>
      <c r="I176" s="5"/>
      <c r="J176" s="5"/>
      <c r="K176" s="5"/>
      <c r="L176" s="17" t="s">
        <v>46</v>
      </c>
      <c r="M176" s="17" t="s">
        <v>49</v>
      </c>
      <c r="N176" s="18" t="s">
        <v>50</v>
      </c>
      <c r="O176" s="18" t="s">
        <v>375</v>
      </c>
      <c r="P176" s="17" t="s">
        <v>376</v>
      </c>
      <c r="Q176" s="20" t="s">
        <v>53</v>
      </c>
      <c r="R176" s="21">
        <v>2016</v>
      </c>
      <c r="T176" s="5" t="s">
        <v>54</v>
      </c>
      <c r="U176" s="5" t="s">
        <v>277</v>
      </c>
      <c r="V176" s="5" t="s">
        <v>277</v>
      </c>
      <c r="W176" s="5"/>
      <c r="X176" s="5"/>
      <c r="Y176" s="5" t="s">
        <v>548</v>
      </c>
      <c r="Z176" s="5" t="s">
        <v>549</v>
      </c>
      <c r="AA176" s="5" t="s">
        <v>550</v>
      </c>
      <c r="AB176" s="5"/>
      <c r="AC176" s="33"/>
      <c r="AD176" s="5"/>
      <c r="AE176" s="5" t="s">
        <v>551</v>
      </c>
      <c r="AF176" s="33" t="s">
        <v>552</v>
      </c>
      <c r="AG176" s="33">
        <v>18.319489000000001</v>
      </c>
      <c r="AH176" s="33">
        <v>-65.819896999999997</v>
      </c>
      <c r="AI176" s="5" t="s">
        <v>53</v>
      </c>
      <c r="AJ176" s="5" t="s">
        <v>112</v>
      </c>
      <c r="AK176" s="5"/>
      <c r="AL176" s="5" t="s">
        <v>553</v>
      </c>
      <c r="AM176" s="30" t="s">
        <v>554</v>
      </c>
      <c r="AN176" s="30"/>
      <c r="AO176" s="63" t="str">
        <f t="shared" si="2"/>
        <v>1994-05-26</v>
      </c>
      <c r="AP176" s="5"/>
      <c r="AQ176" s="5" t="s">
        <v>547</v>
      </c>
      <c r="AR176" t="s">
        <v>2110</v>
      </c>
      <c r="AS176" s="5"/>
      <c r="AT176" s="5"/>
      <c r="AU176" s="5"/>
      <c r="AV176" s="5"/>
      <c r="AW176" s="5"/>
      <c r="AX176" s="5"/>
      <c r="AY176" s="5"/>
      <c r="AZ176" s="5"/>
      <c r="BA176" s="5"/>
      <c r="BB176" s="5"/>
      <c r="BC176" s="5"/>
      <c r="BD176" s="5"/>
      <c r="BE176" s="5"/>
      <c r="BF176" s="5"/>
      <c r="BG176" s="5"/>
      <c r="BH176" s="5"/>
      <c r="BI176" s="5"/>
    </row>
    <row r="177" spans="1:44" s="5" customFormat="1" x14ac:dyDescent="0.2">
      <c r="A177" s="5">
        <v>1</v>
      </c>
      <c r="C177" s="5" t="s">
        <v>43</v>
      </c>
      <c r="D177" s="5" t="s">
        <v>67</v>
      </c>
      <c r="E177" s="5" t="s">
        <v>210</v>
      </c>
      <c r="H177" s="30"/>
      <c r="L177" s="17" t="s">
        <v>46</v>
      </c>
      <c r="M177" s="17" t="s">
        <v>49</v>
      </c>
      <c r="N177" s="18" t="s">
        <v>50</v>
      </c>
      <c r="O177" s="18" t="s">
        <v>51</v>
      </c>
      <c r="P177" s="17" t="s">
        <v>52</v>
      </c>
      <c r="Q177" s="5" t="s">
        <v>53</v>
      </c>
      <c r="R177" s="5">
        <v>2016</v>
      </c>
      <c r="T177" s="5" t="s">
        <v>54</v>
      </c>
      <c r="U177" s="5" t="s">
        <v>55</v>
      </c>
      <c r="V177" s="5" t="s">
        <v>56</v>
      </c>
      <c r="W177" s="5" t="s">
        <v>75</v>
      </c>
      <c r="Z177" s="5" t="s">
        <v>555</v>
      </c>
      <c r="AA177" s="5" t="s">
        <v>556</v>
      </c>
      <c r="AB177" s="5" t="s">
        <v>557</v>
      </c>
      <c r="AC177" s="33">
        <v>915</v>
      </c>
      <c r="AE177" s="5" t="s">
        <v>558</v>
      </c>
      <c r="AF177" s="33" t="s">
        <v>559</v>
      </c>
      <c r="AG177" s="33">
        <v>19.067036000000002</v>
      </c>
      <c r="AH177" s="33">
        <v>-70.863546999999997</v>
      </c>
      <c r="AI177" s="5" t="s">
        <v>53</v>
      </c>
      <c r="AJ177" s="5" t="s">
        <v>112</v>
      </c>
      <c r="AL177" s="5" t="s">
        <v>560</v>
      </c>
      <c r="AM177" s="30" t="s">
        <v>561</v>
      </c>
      <c r="AN177" s="30" t="s">
        <v>562</v>
      </c>
      <c r="AO177" s="30" t="s">
        <v>563</v>
      </c>
      <c r="AQ177" s="5" t="s">
        <v>564</v>
      </c>
      <c r="AR177" t="s">
        <v>2110</v>
      </c>
    </row>
    <row r="178" spans="1:44" s="5" customFormat="1" x14ac:dyDescent="0.2">
      <c r="A178" s="5">
        <v>1</v>
      </c>
      <c r="C178" s="5" t="s">
        <v>43</v>
      </c>
      <c r="E178" s="5" t="s">
        <v>210</v>
      </c>
      <c r="H178" s="30"/>
      <c r="L178" s="17" t="s">
        <v>46</v>
      </c>
      <c r="M178" s="17" t="s">
        <v>49</v>
      </c>
      <c r="N178" s="18" t="s">
        <v>50</v>
      </c>
      <c r="O178" s="18" t="s">
        <v>241</v>
      </c>
      <c r="P178" s="17" t="s">
        <v>242</v>
      </c>
      <c r="Q178" s="5" t="s">
        <v>53</v>
      </c>
      <c r="R178" s="5">
        <v>2016</v>
      </c>
      <c r="T178" s="5" t="s">
        <v>54</v>
      </c>
      <c r="U178" s="5" t="s">
        <v>55</v>
      </c>
      <c r="V178" s="5" t="s">
        <v>56</v>
      </c>
      <c r="W178" s="5" t="s">
        <v>75</v>
      </c>
      <c r="Z178" s="5" t="s">
        <v>555</v>
      </c>
      <c r="AA178" s="5" t="s">
        <v>556</v>
      </c>
      <c r="AB178" s="5" t="s">
        <v>557</v>
      </c>
      <c r="AC178" s="33">
        <v>915</v>
      </c>
      <c r="AE178" s="5" t="s">
        <v>558</v>
      </c>
      <c r="AF178" s="33" t="s">
        <v>559</v>
      </c>
      <c r="AG178" s="33">
        <v>19.067036000000002</v>
      </c>
      <c r="AH178" s="33">
        <v>-70.863546999999997</v>
      </c>
      <c r="AI178" s="5" t="s">
        <v>53</v>
      </c>
      <c r="AJ178" s="5" t="s">
        <v>112</v>
      </c>
      <c r="AL178" s="5" t="s">
        <v>560</v>
      </c>
      <c r="AM178" s="30" t="s">
        <v>561</v>
      </c>
      <c r="AN178" s="30" t="s">
        <v>562</v>
      </c>
      <c r="AO178" s="30" t="s">
        <v>563</v>
      </c>
      <c r="AQ178" s="5" t="s">
        <v>564</v>
      </c>
      <c r="AR178" t="s">
        <v>2110</v>
      </c>
    </row>
    <row r="179" spans="1:44" s="5" customFormat="1" x14ac:dyDescent="0.2">
      <c r="A179" s="5">
        <v>1</v>
      </c>
      <c r="C179" s="5" t="s">
        <v>43</v>
      </c>
      <c r="E179" s="5" t="s">
        <v>210</v>
      </c>
      <c r="H179" s="30"/>
      <c r="L179" s="17" t="s">
        <v>46</v>
      </c>
      <c r="M179" s="17" t="s">
        <v>49</v>
      </c>
      <c r="N179" s="18" t="s">
        <v>50</v>
      </c>
      <c r="O179" s="18" t="s">
        <v>134</v>
      </c>
      <c r="P179" s="17" t="s">
        <v>135</v>
      </c>
      <c r="Q179" s="5" t="s">
        <v>53</v>
      </c>
      <c r="R179" s="5">
        <v>2016</v>
      </c>
      <c r="T179" s="5" t="s">
        <v>54</v>
      </c>
      <c r="U179" s="5" t="s">
        <v>55</v>
      </c>
      <c r="V179" s="5" t="s">
        <v>56</v>
      </c>
      <c r="W179" s="5" t="s">
        <v>75</v>
      </c>
      <c r="Z179" s="5" t="s">
        <v>555</v>
      </c>
      <c r="AA179" s="5" t="s">
        <v>556</v>
      </c>
      <c r="AB179" s="5" t="s">
        <v>557</v>
      </c>
      <c r="AC179" s="33">
        <v>915</v>
      </c>
      <c r="AE179" s="5" t="s">
        <v>558</v>
      </c>
      <c r="AF179" s="33" t="s">
        <v>559</v>
      </c>
      <c r="AG179" s="33">
        <v>19.067036000000002</v>
      </c>
      <c r="AH179" s="33">
        <v>-70.863546999999997</v>
      </c>
      <c r="AI179" s="5" t="s">
        <v>53</v>
      </c>
      <c r="AJ179" s="5" t="s">
        <v>112</v>
      </c>
      <c r="AL179" s="5" t="s">
        <v>560</v>
      </c>
      <c r="AM179" s="30" t="s">
        <v>561</v>
      </c>
      <c r="AN179" s="30" t="s">
        <v>562</v>
      </c>
      <c r="AO179" s="30" t="s">
        <v>563</v>
      </c>
      <c r="AQ179" s="5" t="s">
        <v>564</v>
      </c>
      <c r="AR179" t="s">
        <v>2110</v>
      </c>
    </row>
    <row r="180" spans="1:44" s="5" customFormat="1" x14ac:dyDescent="0.2">
      <c r="A180" s="5">
        <v>1</v>
      </c>
      <c r="C180" s="5" t="s">
        <v>43</v>
      </c>
      <c r="D180" s="5" t="s">
        <v>67</v>
      </c>
      <c r="E180" s="5" t="s">
        <v>210</v>
      </c>
      <c r="H180" s="30"/>
      <c r="L180" s="17" t="s">
        <v>46</v>
      </c>
      <c r="M180" s="17" t="s">
        <v>49</v>
      </c>
      <c r="N180" s="18" t="s">
        <v>50</v>
      </c>
      <c r="O180" s="18" t="s">
        <v>203</v>
      </c>
      <c r="P180" s="17" t="s">
        <v>52</v>
      </c>
      <c r="Q180" s="5" t="s">
        <v>53</v>
      </c>
      <c r="R180" s="5">
        <v>2016</v>
      </c>
      <c r="T180" s="5" t="s">
        <v>54</v>
      </c>
      <c r="U180" s="5" t="s">
        <v>55</v>
      </c>
      <c r="V180" s="5" t="s">
        <v>56</v>
      </c>
      <c r="W180" s="5" t="s">
        <v>75</v>
      </c>
      <c r="Z180" s="5" t="s">
        <v>555</v>
      </c>
      <c r="AA180" s="5" t="s">
        <v>565</v>
      </c>
      <c r="AB180" s="5" t="s">
        <v>557</v>
      </c>
      <c r="AC180" s="33">
        <v>915</v>
      </c>
      <c r="AE180" s="5" t="s">
        <v>558</v>
      </c>
      <c r="AF180" s="33" t="s">
        <v>559</v>
      </c>
      <c r="AG180" s="33">
        <v>19.067036000000002</v>
      </c>
      <c r="AH180" s="33">
        <v>-70.863546999999997</v>
      </c>
      <c r="AI180" s="5" t="s">
        <v>53</v>
      </c>
      <c r="AJ180" s="5" t="s">
        <v>112</v>
      </c>
      <c r="AL180" s="5" t="s">
        <v>566</v>
      </c>
      <c r="AM180" s="30" t="s">
        <v>561</v>
      </c>
      <c r="AN180" s="30" t="s">
        <v>562</v>
      </c>
      <c r="AO180" s="30" t="s">
        <v>563</v>
      </c>
      <c r="AQ180" s="5" t="s">
        <v>564</v>
      </c>
      <c r="AR180" t="s">
        <v>2110</v>
      </c>
    </row>
    <row r="181" spans="1:44" s="5" customFormat="1" x14ac:dyDescent="0.2">
      <c r="A181" s="5">
        <v>2</v>
      </c>
      <c r="B181" s="5" t="s">
        <v>42</v>
      </c>
      <c r="C181" s="5" t="s">
        <v>43</v>
      </c>
      <c r="D181" s="5" t="s">
        <v>67</v>
      </c>
      <c r="E181" s="5" t="s">
        <v>210</v>
      </c>
      <c r="H181" s="30"/>
      <c r="L181" s="17" t="s">
        <v>46</v>
      </c>
      <c r="M181" s="17" t="s">
        <v>49</v>
      </c>
      <c r="N181" s="18" t="s">
        <v>50</v>
      </c>
      <c r="O181" s="18" t="s">
        <v>51</v>
      </c>
      <c r="P181" s="17" t="s">
        <v>52</v>
      </c>
      <c r="Q181" s="5" t="s">
        <v>53</v>
      </c>
      <c r="R181" s="5">
        <v>2016</v>
      </c>
      <c r="T181" s="5" t="s">
        <v>54</v>
      </c>
      <c r="U181" s="5" t="s">
        <v>55</v>
      </c>
      <c r="V181" s="5" t="s">
        <v>56</v>
      </c>
      <c r="W181" s="5" t="s">
        <v>499</v>
      </c>
      <c r="Z181" s="5" t="s">
        <v>500</v>
      </c>
      <c r="AC181" s="33"/>
      <c r="AF181" s="33"/>
      <c r="AG181" s="33">
        <v>18.119702</v>
      </c>
      <c r="AH181" s="33">
        <v>-71.141870999999995</v>
      </c>
      <c r="AI181" s="5" t="s">
        <v>567</v>
      </c>
      <c r="AJ181" s="5" t="s">
        <v>112</v>
      </c>
      <c r="AL181" s="5" t="s">
        <v>568</v>
      </c>
      <c r="AM181" s="30" t="s">
        <v>569</v>
      </c>
      <c r="AN181" s="30" t="s">
        <v>502</v>
      </c>
      <c r="AO181" s="30" t="s">
        <v>503</v>
      </c>
      <c r="AQ181" s="5" t="s">
        <v>570</v>
      </c>
      <c r="AR181" t="s">
        <v>2110</v>
      </c>
    </row>
    <row r="182" spans="1:44" s="5" customFormat="1" x14ac:dyDescent="0.2">
      <c r="A182" s="5">
        <v>2</v>
      </c>
      <c r="B182" s="5" t="s">
        <v>42</v>
      </c>
      <c r="C182" s="5" t="s">
        <v>43</v>
      </c>
      <c r="D182" s="5" t="s">
        <v>67</v>
      </c>
      <c r="E182" s="5" t="s">
        <v>45</v>
      </c>
      <c r="H182" s="30"/>
      <c r="L182" s="17" t="s">
        <v>46</v>
      </c>
      <c r="M182" s="17" t="s">
        <v>49</v>
      </c>
      <c r="N182" s="18" t="s">
        <v>50</v>
      </c>
      <c r="O182" s="18" t="s">
        <v>51</v>
      </c>
      <c r="P182" s="17" t="s">
        <v>52</v>
      </c>
      <c r="Q182" s="5" t="s">
        <v>53</v>
      </c>
      <c r="R182" s="5">
        <v>2016</v>
      </c>
      <c r="T182" s="5" t="s">
        <v>54</v>
      </c>
      <c r="U182" s="5" t="s">
        <v>55</v>
      </c>
      <c r="V182" s="5" t="s">
        <v>56</v>
      </c>
      <c r="W182" s="5" t="s">
        <v>499</v>
      </c>
      <c r="Z182" s="5" t="s">
        <v>500</v>
      </c>
      <c r="AC182" s="33"/>
      <c r="AF182" s="33"/>
      <c r="AG182" s="33">
        <v>18.119702</v>
      </c>
      <c r="AH182" s="33">
        <v>-71.141870999999995</v>
      </c>
      <c r="AI182" s="5" t="s">
        <v>567</v>
      </c>
      <c r="AJ182" s="5" t="s">
        <v>112</v>
      </c>
      <c r="AL182" s="5" t="s">
        <v>568</v>
      </c>
      <c r="AM182" s="30" t="s">
        <v>569</v>
      </c>
      <c r="AN182" s="30" t="s">
        <v>502</v>
      </c>
      <c r="AO182" s="30" t="s">
        <v>503</v>
      </c>
      <c r="AQ182" s="5" t="s">
        <v>570</v>
      </c>
      <c r="AR182" t="s">
        <v>2110</v>
      </c>
    </row>
    <row r="183" spans="1:44" s="5" customFormat="1" x14ac:dyDescent="0.2">
      <c r="A183" s="5">
        <v>7</v>
      </c>
      <c r="B183" s="5" t="s">
        <v>42</v>
      </c>
      <c r="C183" s="5" t="s">
        <v>43</v>
      </c>
      <c r="D183" s="5" t="s">
        <v>67</v>
      </c>
      <c r="E183" s="5" t="s">
        <v>210</v>
      </c>
      <c r="H183" s="30"/>
      <c r="L183" s="17" t="s">
        <v>46</v>
      </c>
      <c r="M183" s="17" t="s">
        <v>49</v>
      </c>
      <c r="N183" s="18" t="s">
        <v>50</v>
      </c>
      <c r="O183" s="18" t="s">
        <v>51</v>
      </c>
      <c r="P183" s="17" t="s">
        <v>52</v>
      </c>
      <c r="Q183" s="5" t="s">
        <v>53</v>
      </c>
      <c r="R183" s="5">
        <v>2016</v>
      </c>
      <c r="T183" s="5" t="s">
        <v>54</v>
      </c>
      <c r="U183" s="5" t="s">
        <v>55</v>
      </c>
      <c r="V183" s="5" t="s">
        <v>56</v>
      </c>
      <c r="W183" s="5" t="s">
        <v>499</v>
      </c>
      <c r="Z183" s="5" t="s">
        <v>500</v>
      </c>
      <c r="AC183" s="33"/>
      <c r="AF183" s="33"/>
      <c r="AG183" s="33">
        <v>18.119702</v>
      </c>
      <c r="AH183" s="33">
        <v>-71.141870999999995</v>
      </c>
      <c r="AI183" s="5" t="s">
        <v>567</v>
      </c>
      <c r="AJ183" s="5" t="s">
        <v>112</v>
      </c>
      <c r="AL183" s="5" t="s">
        <v>571</v>
      </c>
      <c r="AM183" s="30" t="s">
        <v>572</v>
      </c>
      <c r="AN183" s="30" t="s">
        <v>569</v>
      </c>
      <c r="AO183" s="30" t="s">
        <v>573</v>
      </c>
      <c r="AQ183" s="5" t="s">
        <v>570</v>
      </c>
      <c r="AR183" t="s">
        <v>2110</v>
      </c>
    </row>
    <row r="184" spans="1:44" s="5" customFormat="1" x14ac:dyDescent="0.2">
      <c r="A184" s="5">
        <v>5</v>
      </c>
      <c r="B184" s="5" t="s">
        <v>42</v>
      </c>
      <c r="C184" s="5" t="s">
        <v>43</v>
      </c>
      <c r="D184" s="5" t="s">
        <v>67</v>
      </c>
      <c r="E184" s="5" t="s">
        <v>45</v>
      </c>
      <c r="H184" s="30"/>
      <c r="L184" s="17" t="s">
        <v>46</v>
      </c>
      <c r="M184" s="17" t="s">
        <v>49</v>
      </c>
      <c r="N184" s="18" t="s">
        <v>50</v>
      </c>
      <c r="O184" s="18" t="s">
        <v>51</v>
      </c>
      <c r="P184" s="17" t="s">
        <v>52</v>
      </c>
      <c r="Q184" s="5" t="s">
        <v>53</v>
      </c>
      <c r="R184" s="5">
        <v>2016</v>
      </c>
      <c r="T184" s="5" t="s">
        <v>54</v>
      </c>
      <c r="U184" s="5" t="s">
        <v>55</v>
      </c>
      <c r="V184" s="5" t="s">
        <v>56</v>
      </c>
      <c r="W184" s="5" t="s">
        <v>499</v>
      </c>
      <c r="Z184" s="5" t="s">
        <v>500</v>
      </c>
      <c r="AC184" s="33"/>
      <c r="AF184" s="33"/>
      <c r="AG184" s="33">
        <v>18.119702</v>
      </c>
      <c r="AH184" s="33">
        <v>-71.141870999999995</v>
      </c>
      <c r="AI184" s="5" t="s">
        <v>567</v>
      </c>
      <c r="AJ184" s="5" t="s">
        <v>112</v>
      </c>
      <c r="AL184" s="5" t="s">
        <v>153</v>
      </c>
      <c r="AM184" s="30" t="s">
        <v>569</v>
      </c>
      <c r="AN184" s="30" t="s">
        <v>502</v>
      </c>
      <c r="AO184" s="30" t="s">
        <v>503</v>
      </c>
      <c r="AQ184" s="5" t="s">
        <v>504</v>
      </c>
      <c r="AR184" t="s">
        <v>2110</v>
      </c>
    </row>
    <row r="185" spans="1:44" s="5" customFormat="1" x14ac:dyDescent="0.2">
      <c r="A185" s="5">
        <v>4</v>
      </c>
      <c r="B185" s="5" t="s">
        <v>42</v>
      </c>
      <c r="C185" s="5" t="s">
        <v>43</v>
      </c>
      <c r="D185" s="5" t="s">
        <v>67</v>
      </c>
      <c r="E185" s="5" t="s">
        <v>210</v>
      </c>
      <c r="H185" s="30"/>
      <c r="L185" s="17" t="s">
        <v>46</v>
      </c>
      <c r="M185" s="17" t="s">
        <v>49</v>
      </c>
      <c r="N185" s="18" t="s">
        <v>50</v>
      </c>
      <c r="O185" s="18" t="s">
        <v>51</v>
      </c>
      <c r="P185" s="17" t="s">
        <v>52</v>
      </c>
      <c r="Q185" s="5" t="s">
        <v>53</v>
      </c>
      <c r="R185" s="5">
        <v>2016</v>
      </c>
      <c r="T185" s="5" t="s">
        <v>54</v>
      </c>
      <c r="U185" s="5" t="s">
        <v>55</v>
      </c>
      <c r="V185" s="5" t="s">
        <v>56</v>
      </c>
      <c r="W185" s="5" t="s">
        <v>499</v>
      </c>
      <c r="Z185" s="5" t="s">
        <v>500</v>
      </c>
      <c r="AC185" s="33"/>
      <c r="AF185" s="33"/>
      <c r="AG185" s="33">
        <v>18.119702</v>
      </c>
      <c r="AH185" s="33">
        <v>-71.141870999999995</v>
      </c>
      <c r="AI185" s="5" t="s">
        <v>567</v>
      </c>
      <c r="AJ185" s="5" t="s">
        <v>112</v>
      </c>
      <c r="AL185" s="5" t="s">
        <v>153</v>
      </c>
      <c r="AM185" s="30" t="s">
        <v>569</v>
      </c>
      <c r="AN185" s="30" t="s">
        <v>502</v>
      </c>
      <c r="AO185" s="30" t="s">
        <v>503</v>
      </c>
      <c r="AQ185" s="5" t="s">
        <v>504</v>
      </c>
      <c r="AR185" t="s">
        <v>2110</v>
      </c>
    </row>
    <row r="186" spans="1:44" s="5" customFormat="1" x14ac:dyDescent="0.2">
      <c r="A186" s="5">
        <v>2</v>
      </c>
      <c r="B186" s="5" t="s">
        <v>42</v>
      </c>
      <c r="C186" s="5" t="s">
        <v>43</v>
      </c>
      <c r="D186" s="5" t="s">
        <v>67</v>
      </c>
      <c r="E186" s="5" t="s">
        <v>210</v>
      </c>
      <c r="H186" s="30"/>
      <c r="L186" s="17" t="s">
        <v>46</v>
      </c>
      <c r="M186" s="17" t="s">
        <v>49</v>
      </c>
      <c r="N186" s="18" t="s">
        <v>50</v>
      </c>
      <c r="O186" s="18" t="s">
        <v>51</v>
      </c>
      <c r="P186" s="17" t="s">
        <v>52</v>
      </c>
      <c r="Q186" s="5" t="s">
        <v>53</v>
      </c>
      <c r="R186" s="5">
        <v>2016</v>
      </c>
      <c r="T186" s="5" t="s">
        <v>54</v>
      </c>
      <c r="U186" s="5" t="s">
        <v>55</v>
      </c>
      <c r="V186" s="5" t="s">
        <v>56</v>
      </c>
      <c r="W186" s="5" t="s">
        <v>499</v>
      </c>
      <c r="Z186" s="5" t="s">
        <v>500</v>
      </c>
      <c r="AC186" s="33"/>
      <c r="AF186" s="33"/>
      <c r="AG186" s="33">
        <v>18.119702</v>
      </c>
      <c r="AH186" s="33">
        <v>-71.141870999999995</v>
      </c>
      <c r="AI186" s="5" t="s">
        <v>567</v>
      </c>
      <c r="AJ186" s="5" t="s">
        <v>112</v>
      </c>
      <c r="AL186" s="5" t="s">
        <v>574</v>
      </c>
      <c r="AM186" s="30" t="s">
        <v>572</v>
      </c>
      <c r="AN186" s="30" t="s">
        <v>569</v>
      </c>
      <c r="AO186" s="30" t="s">
        <v>573</v>
      </c>
      <c r="AQ186" s="5" t="s">
        <v>570</v>
      </c>
      <c r="AR186" t="s">
        <v>2110</v>
      </c>
    </row>
    <row r="187" spans="1:44" s="5" customFormat="1" x14ac:dyDescent="0.2">
      <c r="A187" s="5">
        <v>5</v>
      </c>
      <c r="B187" s="5" t="s">
        <v>42</v>
      </c>
      <c r="C187" s="5" t="s">
        <v>43</v>
      </c>
      <c r="D187" s="5" t="s">
        <v>67</v>
      </c>
      <c r="E187" s="5" t="s">
        <v>210</v>
      </c>
      <c r="H187" s="30"/>
      <c r="L187" s="17" t="s">
        <v>46</v>
      </c>
      <c r="M187" s="17" t="s">
        <v>49</v>
      </c>
      <c r="N187" s="18" t="s">
        <v>50</v>
      </c>
      <c r="O187" s="18" t="s">
        <v>51</v>
      </c>
      <c r="P187" s="17" t="s">
        <v>52</v>
      </c>
      <c r="Q187" s="5" t="s">
        <v>53</v>
      </c>
      <c r="R187" s="5">
        <v>2016</v>
      </c>
      <c r="T187" s="5" t="s">
        <v>54</v>
      </c>
      <c r="U187" s="5" t="s">
        <v>55</v>
      </c>
      <c r="V187" s="5" t="s">
        <v>56</v>
      </c>
      <c r="W187" s="5" t="s">
        <v>499</v>
      </c>
      <c r="Z187" s="5" t="s">
        <v>500</v>
      </c>
      <c r="AC187" s="33"/>
      <c r="AF187" s="33"/>
      <c r="AG187" s="33">
        <v>18.119702</v>
      </c>
      <c r="AH187" s="33">
        <v>-71.141870999999995</v>
      </c>
      <c r="AI187" s="5" t="s">
        <v>567</v>
      </c>
      <c r="AJ187" s="5" t="s">
        <v>112</v>
      </c>
      <c r="AL187" s="5" t="s">
        <v>153</v>
      </c>
      <c r="AM187" s="30" t="s">
        <v>572</v>
      </c>
      <c r="AN187" s="30" t="s">
        <v>569</v>
      </c>
      <c r="AO187" s="30" t="s">
        <v>573</v>
      </c>
      <c r="AQ187" s="5" t="s">
        <v>570</v>
      </c>
      <c r="AR187" t="s">
        <v>2110</v>
      </c>
    </row>
    <row r="188" spans="1:44" s="5" customFormat="1" x14ac:dyDescent="0.2">
      <c r="A188" s="5">
        <v>1</v>
      </c>
      <c r="B188" s="5" t="s">
        <v>42</v>
      </c>
      <c r="C188" s="5" t="s">
        <v>43</v>
      </c>
      <c r="D188" s="5" t="s">
        <v>67</v>
      </c>
      <c r="E188" s="5" t="s">
        <v>210</v>
      </c>
      <c r="H188" s="30"/>
      <c r="L188" s="17" t="s">
        <v>46</v>
      </c>
      <c r="M188" s="17" t="s">
        <v>49</v>
      </c>
      <c r="N188" s="18" t="s">
        <v>50</v>
      </c>
      <c r="O188" s="18" t="s">
        <v>51</v>
      </c>
      <c r="P188" s="17" t="s">
        <v>52</v>
      </c>
      <c r="Q188" s="5" t="s">
        <v>53</v>
      </c>
      <c r="R188" s="5">
        <v>2016</v>
      </c>
      <c r="T188" s="5" t="s">
        <v>54</v>
      </c>
      <c r="U188" s="5" t="s">
        <v>55</v>
      </c>
      <c r="V188" s="5" t="s">
        <v>56</v>
      </c>
      <c r="W188" s="5" t="s">
        <v>499</v>
      </c>
      <c r="Z188" s="5" t="s">
        <v>500</v>
      </c>
      <c r="AC188" s="33"/>
      <c r="AF188" s="33"/>
      <c r="AG188" s="33">
        <v>18.119702</v>
      </c>
      <c r="AH188" s="33">
        <v>-71.141870999999995</v>
      </c>
      <c r="AI188" s="5" t="s">
        <v>567</v>
      </c>
      <c r="AJ188" s="5" t="s">
        <v>112</v>
      </c>
      <c r="AL188" s="5" t="s">
        <v>575</v>
      </c>
      <c r="AM188" s="30" t="s">
        <v>569</v>
      </c>
      <c r="AN188" s="30" t="s">
        <v>502</v>
      </c>
      <c r="AO188" s="30" t="s">
        <v>503</v>
      </c>
      <c r="AQ188" s="5" t="s">
        <v>570</v>
      </c>
      <c r="AR188" t="s">
        <v>2110</v>
      </c>
    </row>
    <row r="189" spans="1:44" s="5" customFormat="1" x14ac:dyDescent="0.2">
      <c r="A189" s="5">
        <v>2</v>
      </c>
      <c r="B189" s="5" t="s">
        <v>42</v>
      </c>
      <c r="C189" s="5" t="s">
        <v>43</v>
      </c>
      <c r="D189" s="5" t="s">
        <v>67</v>
      </c>
      <c r="E189" s="5" t="s">
        <v>210</v>
      </c>
      <c r="H189" s="30"/>
      <c r="L189" s="17" t="s">
        <v>46</v>
      </c>
      <c r="M189" s="17" t="s">
        <v>49</v>
      </c>
      <c r="N189" s="18" t="s">
        <v>50</v>
      </c>
      <c r="O189" s="18" t="s">
        <v>51</v>
      </c>
      <c r="P189" s="17" t="s">
        <v>52</v>
      </c>
      <c r="Q189" s="5" t="s">
        <v>53</v>
      </c>
      <c r="R189" s="5">
        <v>2016</v>
      </c>
      <c r="T189" s="5" t="s">
        <v>54</v>
      </c>
      <c r="U189" s="5" t="s">
        <v>55</v>
      </c>
      <c r="V189" s="5" t="s">
        <v>56</v>
      </c>
      <c r="W189" s="5" t="s">
        <v>499</v>
      </c>
      <c r="Z189" s="5" t="s">
        <v>500</v>
      </c>
      <c r="AC189" s="33"/>
      <c r="AF189" s="33"/>
      <c r="AG189" s="33">
        <v>18.119702</v>
      </c>
      <c r="AH189" s="33">
        <v>-71.141870999999995</v>
      </c>
      <c r="AI189" s="5" t="s">
        <v>567</v>
      </c>
      <c r="AJ189" s="5" t="s">
        <v>112</v>
      </c>
      <c r="AL189" s="5" t="s">
        <v>576</v>
      </c>
      <c r="AM189" s="30" t="s">
        <v>569</v>
      </c>
      <c r="AN189" s="30" t="s">
        <v>502</v>
      </c>
      <c r="AO189" s="30" t="s">
        <v>503</v>
      </c>
      <c r="AQ189" s="5" t="s">
        <v>577</v>
      </c>
      <c r="AR189" t="s">
        <v>2110</v>
      </c>
    </row>
    <row r="190" spans="1:44" x14ac:dyDescent="0.2">
      <c r="A190" s="37">
        <v>1</v>
      </c>
      <c r="B190" t="s">
        <v>42</v>
      </c>
      <c r="C190" t="s">
        <v>43</v>
      </c>
      <c r="D190" t="s">
        <v>67</v>
      </c>
      <c r="E190" t="s">
        <v>210</v>
      </c>
      <c r="L190" s="17" t="s">
        <v>46</v>
      </c>
      <c r="M190" s="17" t="s">
        <v>49</v>
      </c>
      <c r="N190" s="18" t="s">
        <v>50</v>
      </c>
      <c r="O190" s="18" t="s">
        <v>203</v>
      </c>
      <c r="P190" s="17" t="s">
        <v>52</v>
      </c>
      <c r="Q190" s="5" t="s">
        <v>53</v>
      </c>
      <c r="R190" s="5">
        <v>2016</v>
      </c>
      <c r="T190" t="s">
        <v>54</v>
      </c>
      <c r="U190" t="s">
        <v>55</v>
      </c>
      <c r="V190" t="s">
        <v>56</v>
      </c>
      <c r="W190" t="s">
        <v>499</v>
      </c>
      <c r="Z190" t="s">
        <v>500</v>
      </c>
      <c r="AD190" s="5"/>
      <c r="AE190" s="5"/>
      <c r="AF190" s="33"/>
      <c r="AG190" s="33">
        <v>18.119702</v>
      </c>
      <c r="AH190" s="33">
        <v>-71.141870999999995</v>
      </c>
      <c r="AI190" t="s">
        <v>567</v>
      </c>
      <c r="AJ190" t="s">
        <v>112</v>
      </c>
      <c r="AL190" t="s">
        <v>119</v>
      </c>
      <c r="AM190" s="1" t="s">
        <v>501</v>
      </c>
      <c r="AN190" s="1" t="s">
        <v>502</v>
      </c>
      <c r="AO190" s="1" t="s">
        <v>503</v>
      </c>
      <c r="AQ190" t="s">
        <v>504</v>
      </c>
      <c r="AR190" t="s">
        <v>2110</v>
      </c>
    </row>
    <row r="191" spans="1:44" s="5" customFormat="1" x14ac:dyDescent="0.2">
      <c r="A191" s="5">
        <v>2</v>
      </c>
      <c r="B191" s="5" t="s">
        <v>71</v>
      </c>
      <c r="C191" s="5" t="s">
        <v>43</v>
      </c>
      <c r="D191" s="5" t="s">
        <v>67</v>
      </c>
      <c r="E191" s="5" t="s">
        <v>210</v>
      </c>
      <c r="H191" s="30"/>
      <c r="L191" s="17" t="s">
        <v>46</v>
      </c>
      <c r="M191" s="17" t="s">
        <v>49</v>
      </c>
      <c r="N191" s="18" t="s">
        <v>50</v>
      </c>
      <c r="O191" s="18" t="s">
        <v>203</v>
      </c>
      <c r="P191" s="17" t="s">
        <v>52</v>
      </c>
      <c r="Q191" s="5" t="s">
        <v>53</v>
      </c>
      <c r="R191" s="5">
        <v>2016</v>
      </c>
      <c r="T191" s="5" t="s">
        <v>54</v>
      </c>
      <c r="U191" s="5" t="s">
        <v>55</v>
      </c>
      <c r="V191" s="5" t="s">
        <v>56</v>
      </c>
      <c r="W191" s="5" t="s">
        <v>499</v>
      </c>
      <c r="Z191" s="5" t="s">
        <v>500</v>
      </c>
      <c r="AC191" s="33"/>
      <c r="AF191" s="33"/>
      <c r="AG191" s="33">
        <v>18.119702</v>
      </c>
      <c r="AH191" s="33">
        <v>-71.141870999999995</v>
      </c>
      <c r="AI191" s="5" t="s">
        <v>567</v>
      </c>
      <c r="AJ191" s="5" t="s">
        <v>112</v>
      </c>
      <c r="AL191" s="5" t="s">
        <v>575</v>
      </c>
      <c r="AM191" s="30" t="s">
        <v>569</v>
      </c>
      <c r="AN191" s="30" t="s">
        <v>502</v>
      </c>
      <c r="AO191" s="30" t="s">
        <v>503</v>
      </c>
      <c r="AQ191" s="5" t="s">
        <v>570</v>
      </c>
      <c r="AR191" t="s">
        <v>2110</v>
      </c>
    </row>
    <row r="192" spans="1:44" s="5" customFormat="1" x14ac:dyDescent="0.2">
      <c r="A192" s="5">
        <v>2</v>
      </c>
      <c r="C192" s="5" t="s">
        <v>43</v>
      </c>
      <c r="E192" s="5" t="s">
        <v>210</v>
      </c>
      <c r="H192" s="30"/>
      <c r="L192" s="17" t="s">
        <v>46</v>
      </c>
      <c r="M192" s="17" t="s">
        <v>49</v>
      </c>
      <c r="N192" s="18" t="s">
        <v>50</v>
      </c>
      <c r="O192" s="3" t="s">
        <v>578</v>
      </c>
      <c r="P192" s="2" t="s">
        <v>579</v>
      </c>
      <c r="Q192" s="5" t="s">
        <v>53</v>
      </c>
      <c r="R192" s="5">
        <v>2017</v>
      </c>
      <c r="T192" s="5" t="s">
        <v>54</v>
      </c>
      <c r="U192" s="5" t="s">
        <v>513</v>
      </c>
      <c r="V192" s="5" t="s">
        <v>506</v>
      </c>
      <c r="W192" s="5" t="s">
        <v>513</v>
      </c>
      <c r="Z192" s="5" t="s">
        <v>513</v>
      </c>
      <c r="AA192" s="5" t="s">
        <v>580</v>
      </c>
      <c r="AC192" s="33"/>
      <c r="AF192" s="33"/>
      <c r="AG192" s="33">
        <v>19.3034</v>
      </c>
      <c r="AH192" s="33">
        <v>-81.188999999999993</v>
      </c>
      <c r="AI192" t="s">
        <v>53</v>
      </c>
      <c r="AJ192" t="s">
        <v>112</v>
      </c>
      <c r="AL192" s="5" t="s">
        <v>514</v>
      </c>
      <c r="AM192" s="30" t="s">
        <v>581</v>
      </c>
      <c r="AN192" s="30" t="s">
        <v>582</v>
      </c>
      <c r="AO192" s="30" t="s">
        <v>583</v>
      </c>
      <c r="AQ192" s="5" t="s">
        <v>516</v>
      </c>
      <c r="AR192" t="s">
        <v>2110</v>
      </c>
    </row>
    <row r="193" spans="1:61" s="5" customFormat="1" x14ac:dyDescent="0.2">
      <c r="A193" s="5">
        <v>1</v>
      </c>
      <c r="C193" s="5" t="s">
        <v>43</v>
      </c>
      <c r="E193" s="5" t="s">
        <v>210</v>
      </c>
      <c r="H193" s="30"/>
      <c r="L193" s="17" t="s">
        <v>46</v>
      </c>
      <c r="M193" s="17" t="s">
        <v>49</v>
      </c>
      <c r="N193" s="18" t="s">
        <v>50</v>
      </c>
      <c r="O193" s="3" t="s">
        <v>578</v>
      </c>
      <c r="P193" s="2" t="s">
        <v>579</v>
      </c>
      <c r="Q193" s="5" t="s">
        <v>53</v>
      </c>
      <c r="R193" s="5">
        <v>2017</v>
      </c>
      <c r="T193" s="5" t="s">
        <v>54</v>
      </c>
      <c r="U193" s="5" t="s">
        <v>513</v>
      </c>
      <c r="V193" s="5" t="s">
        <v>506</v>
      </c>
      <c r="W193" s="5" t="s">
        <v>513</v>
      </c>
      <c r="Z193" s="5" t="s">
        <v>584</v>
      </c>
      <c r="AA193" s="5" t="s">
        <v>584</v>
      </c>
      <c r="AC193" s="33"/>
      <c r="AF193" s="33"/>
      <c r="AG193" s="75" t="s">
        <v>585</v>
      </c>
      <c r="AH193" s="33">
        <v>-81.167879999999997</v>
      </c>
      <c r="AI193" t="s">
        <v>53</v>
      </c>
      <c r="AJ193" t="s">
        <v>112</v>
      </c>
      <c r="AL193" s="5" t="s">
        <v>514</v>
      </c>
      <c r="AM193" s="30" t="s">
        <v>586</v>
      </c>
      <c r="AN193" s="30" t="s">
        <v>586</v>
      </c>
      <c r="AO193" s="27" t="str">
        <f>TRIM(AM193&amp;"/"&amp;AN193)</f>
        <v>2009-05-28/2009-05-28</v>
      </c>
      <c r="AQ193" s="5" t="s">
        <v>587</v>
      </c>
      <c r="AR193" t="s">
        <v>2110</v>
      </c>
    </row>
    <row r="194" spans="1:61" s="5" customFormat="1" x14ac:dyDescent="0.2">
      <c r="A194" s="5">
        <v>1</v>
      </c>
      <c r="C194" s="5" t="s">
        <v>43</v>
      </c>
      <c r="E194" s="5" t="s">
        <v>210</v>
      </c>
      <c r="H194" s="30"/>
      <c r="L194" s="17" t="s">
        <v>46</v>
      </c>
      <c r="M194" s="17" t="s">
        <v>49</v>
      </c>
      <c r="N194" s="18" t="s">
        <v>50</v>
      </c>
      <c r="O194" s="3" t="s">
        <v>578</v>
      </c>
      <c r="P194" s="2" t="s">
        <v>579</v>
      </c>
      <c r="Q194" s="5" t="s">
        <v>53</v>
      </c>
      <c r="R194" s="5">
        <v>2017</v>
      </c>
      <c r="T194" s="5" t="s">
        <v>54</v>
      </c>
      <c r="U194" s="5" t="s">
        <v>513</v>
      </c>
      <c r="V194" s="5" t="s">
        <v>506</v>
      </c>
      <c r="W194" s="5" t="s">
        <v>513</v>
      </c>
      <c r="Z194" s="5" t="s">
        <v>588</v>
      </c>
      <c r="AA194" s="5" t="s">
        <v>589</v>
      </c>
      <c r="AC194" s="33"/>
      <c r="AF194" s="33"/>
      <c r="AG194" s="33">
        <v>19.286923999999999</v>
      </c>
      <c r="AH194" s="33">
        <v>-81.367312999999996</v>
      </c>
      <c r="AI194" t="s">
        <v>53</v>
      </c>
      <c r="AJ194" t="s">
        <v>112</v>
      </c>
      <c r="AL194" s="5" t="s">
        <v>514</v>
      </c>
      <c r="AM194" s="30" t="s">
        <v>590</v>
      </c>
      <c r="AN194" s="30" t="s">
        <v>590</v>
      </c>
      <c r="AO194" s="27" t="str">
        <f>TRIM(AM194&amp;"/"&amp;AN194)</f>
        <v>1973-03-30/1973-03-30</v>
      </c>
      <c r="AQ194" s="5" t="s">
        <v>591</v>
      </c>
      <c r="AR194" t="s">
        <v>2110</v>
      </c>
    </row>
    <row r="195" spans="1:61" s="5" customFormat="1" x14ac:dyDescent="0.2">
      <c r="A195" s="5">
        <v>1</v>
      </c>
      <c r="C195" s="5" t="s">
        <v>43</v>
      </c>
      <c r="H195" s="30"/>
      <c r="L195" s="2" t="s">
        <v>46</v>
      </c>
      <c r="M195" s="2" t="s">
        <v>49</v>
      </c>
      <c r="N195" s="3" t="s">
        <v>50</v>
      </c>
      <c r="O195" s="3" t="s">
        <v>241</v>
      </c>
      <c r="P195" s="17" t="s">
        <v>242</v>
      </c>
      <c r="Q195" s="5" t="s">
        <v>2104</v>
      </c>
      <c r="R195" s="5">
        <v>1891</v>
      </c>
      <c r="S195" s="5" t="s">
        <v>2105</v>
      </c>
      <c r="T195" s="5" t="s">
        <v>54</v>
      </c>
      <c r="U195" s="5" t="s">
        <v>136</v>
      </c>
      <c r="V195" s="5" t="s">
        <v>136</v>
      </c>
      <c r="W195" s="5" t="s">
        <v>2106</v>
      </c>
      <c r="Z195" s="5" t="s">
        <v>2107</v>
      </c>
      <c r="AC195" s="33"/>
      <c r="AG195" s="33">
        <v>23.040181</v>
      </c>
      <c r="AH195" s="33">
        <v>-81.213669999999993</v>
      </c>
      <c r="AI195" s="5" t="s">
        <v>61</v>
      </c>
      <c r="AJ195" s="5" t="s">
        <v>2108</v>
      </c>
      <c r="AM195" s="30"/>
      <c r="AN195" s="30"/>
      <c r="AO195" s="33"/>
      <c r="AR195" t="s">
        <v>2111</v>
      </c>
    </row>
    <row r="196" spans="1:61" s="5" customFormat="1" x14ac:dyDescent="0.2">
      <c r="H196" s="30"/>
      <c r="L196" s="2"/>
      <c r="M196" s="2"/>
      <c r="N196" s="3"/>
      <c r="O196" s="3"/>
      <c r="P196" s="2"/>
      <c r="AC196" s="33"/>
      <c r="AG196" s="33"/>
      <c r="AH196" s="33"/>
      <c r="AM196" s="30"/>
      <c r="AN196" s="30"/>
      <c r="AO196" s="33"/>
    </row>
    <row r="197" spans="1:61" s="5" customFormat="1" x14ac:dyDescent="0.2">
      <c r="H197" s="30"/>
      <c r="L197" s="2"/>
      <c r="M197" s="2"/>
      <c r="N197" s="3"/>
      <c r="O197" s="3"/>
      <c r="P197" s="2"/>
      <c r="AC197" s="33"/>
      <c r="AG197" s="33"/>
      <c r="AH197" s="33"/>
      <c r="AM197" s="30"/>
      <c r="AN197" s="30"/>
      <c r="AO197" s="33"/>
    </row>
    <row r="198" spans="1:61" x14ac:dyDescent="0.2">
      <c r="P198" s="2"/>
      <c r="AI198" s="5"/>
      <c r="AJ198" s="5"/>
      <c r="AK198" s="5"/>
      <c r="AL198" s="5"/>
      <c r="AM198" s="30"/>
      <c r="AN198" s="30"/>
      <c r="AO198" s="33"/>
      <c r="AP198" s="5"/>
      <c r="AQ198" s="5"/>
      <c r="AR198" s="5"/>
      <c r="AS198" s="5"/>
      <c r="AT198" s="5"/>
      <c r="AU198" s="5"/>
      <c r="AV198" s="5"/>
      <c r="AW198" s="5"/>
      <c r="AX198" s="5"/>
      <c r="AY198" s="5"/>
      <c r="AZ198" s="5"/>
      <c r="BA198" s="5"/>
      <c r="BB198" s="5"/>
      <c r="BC198" s="5"/>
      <c r="BD198" s="5"/>
      <c r="BE198" s="5"/>
      <c r="BF198" s="5"/>
      <c r="BG198" s="5"/>
      <c r="BH198" s="5"/>
      <c r="BI198" s="5"/>
    </row>
    <row r="199" spans="1:61" x14ac:dyDescent="0.2">
      <c r="P199" s="2"/>
      <c r="AI199" s="5"/>
      <c r="AJ199" s="5"/>
      <c r="AK199" s="5"/>
      <c r="AL199" s="5"/>
      <c r="AM199" s="30"/>
      <c r="AN199" s="30"/>
      <c r="AO199" s="33"/>
      <c r="AP199" s="5"/>
      <c r="AQ199" s="5"/>
      <c r="AR199" s="5"/>
      <c r="AS199" s="5"/>
      <c r="AT199" s="5"/>
      <c r="AU199" s="5"/>
      <c r="AV199" s="5"/>
      <c r="AW199" s="5"/>
      <c r="AX199" s="5"/>
      <c r="AY199" s="5"/>
      <c r="AZ199" s="5"/>
      <c r="BA199" s="5"/>
      <c r="BB199" s="5"/>
      <c r="BC199" s="5"/>
      <c r="BD199" s="5"/>
      <c r="BE199" s="5"/>
      <c r="BF199" s="5"/>
      <c r="BG199" s="5"/>
      <c r="BH199" s="5"/>
      <c r="BI199" s="5"/>
    </row>
    <row r="200" spans="1:61" x14ac:dyDescent="0.2">
      <c r="P200" s="2"/>
      <c r="AI200" s="5"/>
      <c r="AJ200" s="5"/>
      <c r="AK200" s="5"/>
      <c r="AL200" s="5"/>
      <c r="AM200" s="30"/>
      <c r="AN200" s="30"/>
      <c r="AO200" s="33"/>
      <c r="AP200" s="5"/>
      <c r="AQ200" s="5"/>
      <c r="AR200" s="5"/>
      <c r="AS200" s="5"/>
      <c r="AT200" s="5"/>
      <c r="AU200" s="5"/>
      <c r="AV200" s="5"/>
      <c r="AW200" s="5"/>
      <c r="AX200" s="5"/>
      <c r="AY200" s="5"/>
      <c r="AZ200" s="5"/>
      <c r="BA200" s="5"/>
      <c r="BB200" s="5"/>
      <c r="BC200" s="5"/>
      <c r="BD200" s="5"/>
      <c r="BE200" s="5"/>
      <c r="BF200" s="5"/>
      <c r="BG200" s="5"/>
      <c r="BH200" s="5"/>
      <c r="BI200" s="5"/>
    </row>
    <row r="201" spans="1:61" x14ac:dyDescent="0.2">
      <c r="AI201" s="5"/>
      <c r="AJ201" s="5"/>
      <c r="AK201" s="5"/>
      <c r="AL201" s="5"/>
      <c r="AM201" s="30"/>
      <c r="AN201" s="30"/>
      <c r="AO201" s="33"/>
      <c r="AP201" s="5"/>
      <c r="AQ201" s="5"/>
      <c r="AR201" s="5"/>
      <c r="AS201" s="5"/>
      <c r="AT201" s="5"/>
      <c r="AU201" s="5"/>
      <c r="AV201" s="5"/>
      <c r="AW201" s="5"/>
      <c r="AX201" s="5"/>
      <c r="AY201" s="5"/>
      <c r="AZ201" s="5"/>
      <c r="BA201" s="5"/>
      <c r="BB201" s="5"/>
      <c r="BC201" s="5"/>
      <c r="BD201" s="5"/>
      <c r="BE201" s="5"/>
      <c r="BF201" s="5"/>
      <c r="BG201" s="5"/>
      <c r="BH201" s="5"/>
      <c r="BI201" s="5"/>
    </row>
    <row r="202" spans="1:61" x14ac:dyDescent="0.2">
      <c r="AI202" s="5"/>
      <c r="AJ202" s="5"/>
      <c r="AK202" s="5"/>
      <c r="AL202" s="5"/>
      <c r="AM202" s="30"/>
      <c r="AN202" s="30"/>
      <c r="AO202" s="33"/>
      <c r="AP202" s="5"/>
      <c r="AQ202" s="5"/>
      <c r="AR202" s="5"/>
      <c r="AS202" s="5"/>
      <c r="AT202" s="5"/>
      <c r="AU202" s="5"/>
      <c r="AV202" s="5"/>
      <c r="AW202" s="5"/>
      <c r="AX202" s="5"/>
      <c r="AY202" s="5"/>
      <c r="AZ202" s="5"/>
      <c r="BA202" s="5"/>
      <c r="BB202" s="5"/>
      <c r="BC202" s="5"/>
      <c r="BD202" s="5"/>
      <c r="BE202" s="5"/>
      <c r="BF202" s="5"/>
      <c r="BG202" s="5"/>
      <c r="BH202" s="5"/>
      <c r="BI202" s="5"/>
    </row>
    <row r="203" spans="1:61" x14ac:dyDescent="0.2">
      <c r="AI203" s="5"/>
      <c r="AJ203" s="5"/>
      <c r="AK203" s="5"/>
      <c r="AL203" s="5"/>
      <c r="AM203" s="30"/>
      <c r="AN203" s="30"/>
      <c r="AO203" s="33"/>
      <c r="AP203" s="5"/>
      <c r="AQ203" s="5"/>
      <c r="AR203" s="5"/>
      <c r="AS203" s="5"/>
      <c r="AT203" s="5"/>
      <c r="AU203" s="5"/>
      <c r="AV203" s="5"/>
      <c r="AW203" s="5"/>
      <c r="AX203" s="5"/>
      <c r="AY203" s="5"/>
      <c r="AZ203" s="5"/>
      <c r="BA203" s="5"/>
      <c r="BB203" s="5"/>
      <c r="BC203" s="5"/>
      <c r="BD203" s="5"/>
      <c r="BE203" s="5"/>
      <c r="BF203" s="5"/>
      <c r="BG203" s="5"/>
      <c r="BH203" s="5"/>
      <c r="BI203" s="5"/>
    </row>
    <row r="204" spans="1:61" x14ac:dyDescent="0.2">
      <c r="AI204" s="5"/>
      <c r="AJ204" s="5"/>
      <c r="AK204" s="5"/>
      <c r="AL204" s="5"/>
      <c r="AM204" s="30"/>
      <c r="AN204" s="30"/>
      <c r="AO204" s="33"/>
      <c r="AP204" s="5"/>
      <c r="AQ204" s="5"/>
      <c r="AR204" s="5"/>
      <c r="AS204" s="5"/>
      <c r="AT204" s="5"/>
      <c r="AU204" s="5"/>
      <c r="AV204" s="5"/>
      <c r="AW204" s="5"/>
      <c r="AX204" s="5"/>
      <c r="AY204" s="5"/>
      <c r="AZ204" s="5"/>
      <c r="BA204" s="5"/>
      <c r="BB204" s="5"/>
      <c r="BC204" s="5"/>
      <c r="BD204" s="5"/>
      <c r="BE204" s="5"/>
      <c r="BF204" s="5"/>
      <c r="BG204" s="5"/>
      <c r="BH204" s="5"/>
      <c r="BI204" s="5"/>
    </row>
    <row r="205" spans="1:61" x14ac:dyDescent="0.2">
      <c r="AI205" s="5"/>
      <c r="AJ205" s="5"/>
      <c r="AK205" s="5"/>
      <c r="AL205" s="5"/>
      <c r="AM205" s="30"/>
      <c r="AN205" s="30"/>
      <c r="AO205" s="33"/>
      <c r="AP205" s="5"/>
      <c r="AQ205" s="5"/>
      <c r="AR205" s="5"/>
      <c r="AS205" s="5"/>
      <c r="AT205" s="5"/>
      <c r="AU205" s="5"/>
      <c r="AV205" s="5"/>
      <c r="AW205" s="5"/>
      <c r="AX205" s="5"/>
      <c r="AY205" s="5"/>
      <c r="AZ205" s="5"/>
      <c r="BA205" s="5"/>
      <c r="BB205" s="5"/>
      <c r="BC205" s="5"/>
      <c r="BD205" s="5"/>
      <c r="BE205" s="5"/>
      <c r="BF205" s="5"/>
      <c r="BG205" s="5"/>
      <c r="BH205" s="5"/>
      <c r="BI205" s="5"/>
    </row>
  </sheetData>
  <sheetProtection selectLockedCells="1" selectUnlockedCells="1"/>
  <autoFilter ref="A1:AQ195">
    <sortState ref="A115:AQ176">
      <sortCondition ref="F1:F189"/>
    </sortState>
  </autoFilter>
  <conditionalFormatting sqref="D1:D3 D57:D60 D62 D68:D84 D86 D89:D94 D97:D98 D100:D101 D103 D106:D109 D113:D114 D117:D121 D123:D126 D130 D132:D133 D139:D143 D159:D162 D167:D181 D192:D193 D195:D65564 D11 D38:D39 D24:D36 D19:D22 D7:D9 D183:D184 D186:D189 D44:D45 D42 D54:D55 D66 D111">
    <cfRule type="cellIs" dxfId="147" priority="73" stopIfTrue="1" operator="equal">
      <formula>"Paratype"</formula>
    </cfRule>
    <cfRule type="cellIs" dxfId="146" priority="74" stopIfTrue="1" operator="equal">
      <formula>"Holotype"</formula>
    </cfRule>
  </conditionalFormatting>
  <conditionalFormatting sqref="D104">
    <cfRule type="cellIs" dxfId="145" priority="75" stopIfTrue="1" operator="equal">
      <formula>"Paratype"</formula>
    </cfRule>
    <cfRule type="cellIs" dxfId="144" priority="76" stopIfTrue="1" operator="equal">
      <formula>"Holotype"</formula>
    </cfRule>
  </conditionalFormatting>
  <conditionalFormatting sqref="D105">
    <cfRule type="cellIs" dxfId="143" priority="77" stopIfTrue="1" operator="equal">
      <formula>"Paratype"</formula>
    </cfRule>
    <cfRule type="cellIs" dxfId="142" priority="78" stopIfTrue="1" operator="equal">
      <formula>"Holotype"</formula>
    </cfRule>
  </conditionalFormatting>
  <conditionalFormatting sqref="D112">
    <cfRule type="cellIs" dxfId="141" priority="79" stopIfTrue="1" operator="equal">
      <formula>"Paratype"</formula>
    </cfRule>
    <cfRule type="cellIs" dxfId="140" priority="80" stopIfTrue="1" operator="equal">
      <formula>"Holotype"</formula>
    </cfRule>
  </conditionalFormatting>
  <conditionalFormatting sqref="D127">
    <cfRule type="cellIs" dxfId="139" priority="87" stopIfTrue="1" operator="equal">
      <formula>"Paratype"</formula>
    </cfRule>
    <cfRule type="cellIs" dxfId="138" priority="88" stopIfTrue="1" operator="equal">
      <formula>"Holotype"</formula>
    </cfRule>
  </conditionalFormatting>
  <conditionalFormatting sqref="D128">
    <cfRule type="cellIs" dxfId="137" priority="89" stopIfTrue="1" operator="equal">
      <formula>"Paratype"</formula>
    </cfRule>
    <cfRule type="cellIs" dxfId="136" priority="90" stopIfTrue="1" operator="equal">
      <formula>"Holotype"</formula>
    </cfRule>
  </conditionalFormatting>
  <conditionalFormatting sqref="D134">
    <cfRule type="cellIs" dxfId="135" priority="91" stopIfTrue="1" operator="equal">
      <formula>"Paratype"</formula>
    </cfRule>
    <cfRule type="cellIs" dxfId="134" priority="92" stopIfTrue="1" operator="equal">
      <formula>"Holotype"</formula>
    </cfRule>
  </conditionalFormatting>
  <conditionalFormatting sqref="D136">
    <cfRule type="cellIs" dxfId="133" priority="93" stopIfTrue="1" operator="equal">
      <formula>"Paratype"</formula>
    </cfRule>
    <cfRule type="cellIs" dxfId="132" priority="94" stopIfTrue="1" operator="equal">
      <formula>"Holotype"</formula>
    </cfRule>
  </conditionalFormatting>
  <conditionalFormatting sqref="D137">
    <cfRule type="cellIs" dxfId="131" priority="95" stopIfTrue="1" operator="equal">
      <formula>"Paratype"</formula>
    </cfRule>
    <cfRule type="cellIs" dxfId="130" priority="96" stopIfTrue="1" operator="equal">
      <formula>"Holotype"</formula>
    </cfRule>
  </conditionalFormatting>
  <conditionalFormatting sqref="D138">
    <cfRule type="cellIs" dxfId="129" priority="97" stopIfTrue="1" operator="equal">
      <formula>"Paratype"</formula>
    </cfRule>
    <cfRule type="cellIs" dxfId="128" priority="98" stopIfTrue="1" operator="equal">
      <formula>"Holotype"</formula>
    </cfRule>
  </conditionalFormatting>
  <conditionalFormatting sqref="D96">
    <cfRule type="cellIs" dxfId="127" priority="99" stopIfTrue="1" operator="equal">
      <formula>"Paratype"</formula>
    </cfRule>
    <cfRule type="cellIs" dxfId="126" priority="100" stopIfTrue="1" operator="equal">
      <formula>"Holotype"</formula>
    </cfRule>
  </conditionalFormatting>
  <conditionalFormatting sqref="D115">
    <cfRule type="cellIs" dxfId="125" priority="101" stopIfTrue="1" operator="equal">
      <formula>"Paratype"</formula>
    </cfRule>
    <cfRule type="cellIs" dxfId="124" priority="102" stopIfTrue="1" operator="equal">
      <formula>"Holotype"</formula>
    </cfRule>
  </conditionalFormatting>
  <conditionalFormatting sqref="D135">
    <cfRule type="cellIs" dxfId="123" priority="103" stopIfTrue="1" operator="equal">
      <formula>"Paratype"</formula>
    </cfRule>
    <cfRule type="cellIs" dxfId="122" priority="104" stopIfTrue="1" operator="equal">
      <formula>"Holotype"</formula>
    </cfRule>
  </conditionalFormatting>
  <conditionalFormatting sqref="D144">
    <cfRule type="cellIs" dxfId="121" priority="105" stopIfTrue="1" operator="equal">
      <formula>"Paratype"</formula>
    </cfRule>
    <cfRule type="cellIs" dxfId="120" priority="106" stopIfTrue="1" operator="equal">
      <formula>"Holotype"</formula>
    </cfRule>
  </conditionalFormatting>
  <conditionalFormatting sqref="D147">
    <cfRule type="cellIs" dxfId="119" priority="107" stopIfTrue="1" operator="equal">
      <formula>"Paratype"</formula>
    </cfRule>
    <cfRule type="cellIs" dxfId="118" priority="108" stopIfTrue="1" operator="equal">
      <formula>"Holotype"</formula>
    </cfRule>
  </conditionalFormatting>
  <conditionalFormatting sqref="D148">
    <cfRule type="cellIs" dxfId="117" priority="109" stopIfTrue="1" operator="equal">
      <formula>"Paratype"</formula>
    </cfRule>
    <cfRule type="cellIs" dxfId="116" priority="110" stopIfTrue="1" operator="equal">
      <formula>"Holotype"</formula>
    </cfRule>
  </conditionalFormatting>
  <conditionalFormatting sqref="D149">
    <cfRule type="cellIs" dxfId="115" priority="111" stopIfTrue="1" operator="equal">
      <formula>"Paratype"</formula>
    </cfRule>
    <cfRule type="cellIs" dxfId="114" priority="112" stopIfTrue="1" operator="equal">
      <formula>"Holotype"</formula>
    </cfRule>
  </conditionalFormatting>
  <conditionalFormatting sqref="D61">
    <cfRule type="cellIs" dxfId="113" priority="113" stopIfTrue="1" operator="equal">
      <formula>"Paratype"</formula>
    </cfRule>
    <cfRule type="cellIs" dxfId="112" priority="114" stopIfTrue="1" operator="equal">
      <formula>"Holotype"</formula>
    </cfRule>
  </conditionalFormatting>
  <conditionalFormatting sqref="D150">
    <cfRule type="cellIs" dxfId="111" priority="115" stopIfTrue="1" operator="equal">
      <formula>"Paratype"</formula>
    </cfRule>
    <cfRule type="cellIs" dxfId="110" priority="116" stopIfTrue="1" operator="equal">
      <formula>"Holotype"</formula>
    </cfRule>
  </conditionalFormatting>
  <conditionalFormatting sqref="D151">
    <cfRule type="cellIs" dxfId="109" priority="117" stopIfTrue="1" operator="equal">
      <formula>"Paratype"</formula>
    </cfRule>
    <cfRule type="cellIs" dxfId="108" priority="118" stopIfTrue="1" operator="equal">
      <formula>"Holotype"</formula>
    </cfRule>
  </conditionalFormatting>
  <conditionalFormatting sqref="D122">
    <cfRule type="cellIs" dxfId="107" priority="119" stopIfTrue="1" operator="equal">
      <formula>"Paratype"</formula>
    </cfRule>
    <cfRule type="cellIs" dxfId="106" priority="120" stopIfTrue="1" operator="equal">
      <formula>"Holotype"</formula>
    </cfRule>
  </conditionalFormatting>
  <conditionalFormatting sqref="D87:D88">
    <cfRule type="cellIs" dxfId="105" priority="121" stopIfTrue="1" operator="equal">
      <formula>"Paratype"</formula>
    </cfRule>
    <cfRule type="cellIs" dxfId="104" priority="122" stopIfTrue="1" operator="equal">
      <formula>"Holotype"</formula>
    </cfRule>
  </conditionalFormatting>
  <conditionalFormatting sqref="D85">
    <cfRule type="cellIs" dxfId="103" priority="123" stopIfTrue="1" operator="equal">
      <formula>"Paratype"</formula>
    </cfRule>
    <cfRule type="cellIs" dxfId="102" priority="124" stopIfTrue="1" operator="equal">
      <formula>"Holotype"</formula>
    </cfRule>
  </conditionalFormatting>
  <conditionalFormatting sqref="D153:D154">
    <cfRule type="cellIs" dxfId="101" priority="125" stopIfTrue="1" operator="equal">
      <formula>"Paratype"</formula>
    </cfRule>
    <cfRule type="cellIs" dxfId="100" priority="126" stopIfTrue="1" operator="equal">
      <formula>"Holotype"</formula>
    </cfRule>
  </conditionalFormatting>
  <conditionalFormatting sqref="D155">
    <cfRule type="cellIs" dxfId="99" priority="127" stopIfTrue="1" operator="equal">
      <formula>"Paratype"</formula>
    </cfRule>
    <cfRule type="cellIs" dxfId="98" priority="128" stopIfTrue="1" operator="equal">
      <formula>"Holotype"</formula>
    </cfRule>
  </conditionalFormatting>
  <conditionalFormatting sqref="D99">
    <cfRule type="cellIs" dxfId="97" priority="129" stopIfTrue="1" operator="equal">
      <formula>"Paratype"</formula>
    </cfRule>
    <cfRule type="cellIs" dxfId="96" priority="130" stopIfTrue="1" operator="equal">
      <formula>"Holotype"</formula>
    </cfRule>
  </conditionalFormatting>
  <conditionalFormatting sqref="D95">
    <cfRule type="cellIs" dxfId="95" priority="131" stopIfTrue="1" operator="equal">
      <formula>"Paratype"</formula>
    </cfRule>
    <cfRule type="cellIs" dxfId="94" priority="132" stopIfTrue="1" operator="equal">
      <formula>"Holotype"</formula>
    </cfRule>
  </conditionalFormatting>
  <conditionalFormatting sqref="D102">
    <cfRule type="cellIs" dxfId="93" priority="133" stopIfTrue="1" operator="equal">
      <formula>"Paratype"</formula>
    </cfRule>
    <cfRule type="cellIs" dxfId="92" priority="134" stopIfTrue="1" operator="equal">
      <formula>"Holotype"</formula>
    </cfRule>
  </conditionalFormatting>
  <conditionalFormatting sqref="D129">
    <cfRule type="cellIs" dxfId="91" priority="135" stopIfTrue="1" operator="equal">
      <formula>"Paratype"</formula>
    </cfRule>
    <cfRule type="cellIs" dxfId="90" priority="136" stopIfTrue="1" operator="equal">
      <formula>"Holotype"</formula>
    </cfRule>
  </conditionalFormatting>
  <conditionalFormatting sqref="D156">
    <cfRule type="cellIs" dxfId="89" priority="137" stopIfTrue="1" operator="equal">
      <formula>"Paratype"</formula>
    </cfRule>
    <cfRule type="cellIs" dxfId="88" priority="138" stopIfTrue="1" operator="equal">
      <formula>"Holotype"</formula>
    </cfRule>
  </conditionalFormatting>
  <conditionalFormatting sqref="D131">
    <cfRule type="cellIs" dxfId="87" priority="139" stopIfTrue="1" operator="equal">
      <formula>"Paratype"</formula>
    </cfRule>
    <cfRule type="cellIs" dxfId="86" priority="140" stopIfTrue="1" operator="equal">
      <formula>"Holotype"</formula>
    </cfRule>
  </conditionalFormatting>
  <conditionalFormatting sqref="D56">
    <cfRule type="cellIs" dxfId="85" priority="141" stopIfTrue="1" operator="equal">
      <formula>"Paratype"</formula>
    </cfRule>
    <cfRule type="cellIs" dxfId="84" priority="142" stopIfTrue="1" operator="equal">
      <formula>"Holotype"</formula>
    </cfRule>
  </conditionalFormatting>
  <conditionalFormatting sqref="D158">
    <cfRule type="cellIs" dxfId="83" priority="143" stopIfTrue="1" operator="equal">
      <formula>"Paratype"</formula>
    </cfRule>
    <cfRule type="cellIs" dxfId="82" priority="144" stopIfTrue="1" operator="equal">
      <formula>"Holotype"</formula>
    </cfRule>
  </conditionalFormatting>
  <conditionalFormatting sqref="D67">
    <cfRule type="cellIs" dxfId="81" priority="145" stopIfTrue="1" operator="equal">
      <formula>"Paratype"</formula>
    </cfRule>
    <cfRule type="cellIs" dxfId="80" priority="146" stopIfTrue="1" operator="equal">
      <formula>"Holotype"</formula>
    </cfRule>
  </conditionalFormatting>
  <conditionalFormatting sqref="D157">
    <cfRule type="cellIs" dxfId="79" priority="147" stopIfTrue="1" operator="equal">
      <formula>"Paratype"</formula>
    </cfRule>
    <cfRule type="cellIs" dxfId="78" priority="148" stopIfTrue="1" operator="equal">
      <formula>"Holotype"</formula>
    </cfRule>
  </conditionalFormatting>
  <conditionalFormatting sqref="D145">
    <cfRule type="cellIs" dxfId="77" priority="149" stopIfTrue="1" operator="equal">
      <formula>"Paratype"</formula>
    </cfRule>
    <cfRule type="cellIs" dxfId="76" priority="150" stopIfTrue="1" operator="equal">
      <formula>"Holotype"</formula>
    </cfRule>
  </conditionalFormatting>
  <conditionalFormatting sqref="D163">
    <cfRule type="cellIs" dxfId="75" priority="151" stopIfTrue="1" operator="equal">
      <formula>"Paratype"</formula>
    </cfRule>
    <cfRule type="cellIs" dxfId="74" priority="152" stopIfTrue="1" operator="equal">
      <formula>"Holotype"</formula>
    </cfRule>
  </conditionalFormatting>
  <conditionalFormatting sqref="D164">
    <cfRule type="cellIs" dxfId="73" priority="153" stopIfTrue="1" operator="equal">
      <formula>"Paratype"</formula>
    </cfRule>
    <cfRule type="cellIs" dxfId="72" priority="154" stopIfTrue="1" operator="equal">
      <formula>"Holotype"</formula>
    </cfRule>
  </conditionalFormatting>
  <conditionalFormatting sqref="D165:D166">
    <cfRule type="cellIs" dxfId="71" priority="155" stopIfTrue="1" operator="equal">
      <formula>"Paratype"</formula>
    </cfRule>
    <cfRule type="cellIs" dxfId="70" priority="156" stopIfTrue="1" operator="equal">
      <formula>"Holotype"</formula>
    </cfRule>
  </conditionalFormatting>
  <conditionalFormatting sqref="D190">
    <cfRule type="cellIs" dxfId="69" priority="71" stopIfTrue="1" operator="equal">
      <formula>"Paratype"</formula>
    </cfRule>
    <cfRule type="cellIs" dxfId="68" priority="72" stopIfTrue="1" operator="equal">
      <formula>"Holotype"</formula>
    </cfRule>
  </conditionalFormatting>
  <conditionalFormatting sqref="D191">
    <cfRule type="cellIs" dxfId="67" priority="69" stopIfTrue="1" operator="equal">
      <formula>"Paratype"</formula>
    </cfRule>
    <cfRule type="cellIs" dxfId="66" priority="70" stopIfTrue="1" operator="equal">
      <formula>"Holotype"</formula>
    </cfRule>
  </conditionalFormatting>
  <conditionalFormatting sqref="D194">
    <cfRule type="cellIs" dxfId="65" priority="67" stopIfTrue="1" operator="equal">
      <formula>"Paratype"</formula>
    </cfRule>
    <cfRule type="cellIs" dxfId="64" priority="68" stopIfTrue="1" operator="equal">
      <formula>"Holotype"</formula>
    </cfRule>
  </conditionalFormatting>
  <conditionalFormatting sqref="D10">
    <cfRule type="cellIs" dxfId="63" priority="63" stopIfTrue="1" operator="equal">
      <formula>"Paratype"</formula>
    </cfRule>
    <cfRule type="cellIs" dxfId="62" priority="64" stopIfTrue="1" operator="equal">
      <formula>"Holotype"</formula>
    </cfRule>
  </conditionalFormatting>
  <conditionalFormatting sqref="D37">
    <cfRule type="cellIs" dxfId="61" priority="61" stopIfTrue="1" operator="equal">
      <formula>"Paratype"</formula>
    </cfRule>
    <cfRule type="cellIs" dxfId="60" priority="62" stopIfTrue="1" operator="equal">
      <formula>"Holotype"</formula>
    </cfRule>
  </conditionalFormatting>
  <conditionalFormatting sqref="D152">
    <cfRule type="cellIs" dxfId="59" priority="59" stopIfTrue="1" operator="equal">
      <formula>"Paratype"</formula>
    </cfRule>
    <cfRule type="cellIs" dxfId="58" priority="60" stopIfTrue="1" operator="equal">
      <formula>"Holotype"</formula>
    </cfRule>
  </conditionalFormatting>
  <conditionalFormatting sqref="D23">
    <cfRule type="cellIs" dxfId="57" priority="57" stopIfTrue="1" operator="equal">
      <formula>"Paratype"</formula>
    </cfRule>
    <cfRule type="cellIs" dxfId="56" priority="58" stopIfTrue="1" operator="equal">
      <formula>"Holotype"</formula>
    </cfRule>
  </conditionalFormatting>
  <conditionalFormatting sqref="D12">
    <cfRule type="cellIs" dxfId="55" priority="55" stopIfTrue="1" operator="equal">
      <formula>"Paratype"</formula>
    </cfRule>
    <cfRule type="cellIs" dxfId="54" priority="56" stopIfTrue="1" operator="equal">
      <formula>"Holotype"</formula>
    </cfRule>
  </conditionalFormatting>
  <conditionalFormatting sqref="D13">
    <cfRule type="cellIs" dxfId="53" priority="53" stopIfTrue="1" operator="equal">
      <formula>"Paratype"</formula>
    </cfRule>
    <cfRule type="cellIs" dxfId="52" priority="54" stopIfTrue="1" operator="equal">
      <formula>"Holotype"</formula>
    </cfRule>
  </conditionalFormatting>
  <conditionalFormatting sqref="D14">
    <cfRule type="cellIs" dxfId="51" priority="51" stopIfTrue="1" operator="equal">
      <formula>"Paratype"</formula>
    </cfRule>
    <cfRule type="cellIs" dxfId="50" priority="52" stopIfTrue="1" operator="equal">
      <formula>"Holotype"</formula>
    </cfRule>
  </conditionalFormatting>
  <conditionalFormatting sqref="D15">
    <cfRule type="cellIs" dxfId="49" priority="49" stopIfTrue="1" operator="equal">
      <formula>"Paratype"</formula>
    </cfRule>
    <cfRule type="cellIs" dxfId="48" priority="50" stopIfTrue="1" operator="equal">
      <formula>"Holotype"</formula>
    </cfRule>
  </conditionalFormatting>
  <conditionalFormatting sqref="D16">
    <cfRule type="cellIs" dxfId="47" priority="47" stopIfTrue="1" operator="equal">
      <formula>"Paratype"</formula>
    </cfRule>
    <cfRule type="cellIs" dxfId="46" priority="48" stopIfTrue="1" operator="equal">
      <formula>"Holotype"</formula>
    </cfRule>
  </conditionalFormatting>
  <conditionalFormatting sqref="D17">
    <cfRule type="cellIs" dxfId="45" priority="45" stopIfTrue="1" operator="equal">
      <formula>"Paratype"</formula>
    </cfRule>
    <cfRule type="cellIs" dxfId="44" priority="46" stopIfTrue="1" operator="equal">
      <formula>"Holotype"</formula>
    </cfRule>
  </conditionalFormatting>
  <conditionalFormatting sqref="D18">
    <cfRule type="cellIs" dxfId="43" priority="43" stopIfTrue="1" operator="equal">
      <formula>"Paratype"</formula>
    </cfRule>
    <cfRule type="cellIs" dxfId="42" priority="44" stopIfTrue="1" operator="equal">
      <formula>"Holotype"</formula>
    </cfRule>
  </conditionalFormatting>
  <conditionalFormatting sqref="D4">
    <cfRule type="cellIs" dxfId="41" priority="41" stopIfTrue="1" operator="equal">
      <formula>"Paratype"</formula>
    </cfRule>
    <cfRule type="cellIs" dxfId="40" priority="42" stopIfTrue="1" operator="equal">
      <formula>"Holotype"</formula>
    </cfRule>
  </conditionalFormatting>
  <conditionalFormatting sqref="D5">
    <cfRule type="cellIs" dxfId="39" priority="39" stopIfTrue="1" operator="equal">
      <formula>"Paratype"</formula>
    </cfRule>
    <cfRule type="cellIs" dxfId="38" priority="40" stopIfTrue="1" operator="equal">
      <formula>"Holotype"</formula>
    </cfRule>
  </conditionalFormatting>
  <conditionalFormatting sqref="D6">
    <cfRule type="cellIs" dxfId="37" priority="37" stopIfTrue="1" operator="equal">
      <formula>"Paratype"</formula>
    </cfRule>
    <cfRule type="cellIs" dxfId="36" priority="38" stopIfTrue="1" operator="equal">
      <formula>"Holotype"</formula>
    </cfRule>
  </conditionalFormatting>
  <conditionalFormatting sqref="D182">
    <cfRule type="cellIs" dxfId="35" priority="35" stopIfTrue="1" operator="equal">
      <formula>"Paratype"</formula>
    </cfRule>
    <cfRule type="cellIs" dxfId="34" priority="36" stopIfTrue="1" operator="equal">
      <formula>"Holotype"</formula>
    </cfRule>
  </conditionalFormatting>
  <conditionalFormatting sqref="D185">
    <cfRule type="cellIs" dxfId="33" priority="33" stopIfTrue="1" operator="equal">
      <formula>"Paratype"</formula>
    </cfRule>
    <cfRule type="cellIs" dxfId="32" priority="34" stopIfTrue="1" operator="equal">
      <formula>"Holotype"</formula>
    </cfRule>
  </conditionalFormatting>
  <conditionalFormatting sqref="D43">
    <cfRule type="cellIs" dxfId="31" priority="31" stopIfTrue="1" operator="equal">
      <formula>"Paratype"</formula>
    </cfRule>
    <cfRule type="cellIs" dxfId="30" priority="32" stopIfTrue="1" operator="equal">
      <formula>"Holotype"</formula>
    </cfRule>
  </conditionalFormatting>
  <conditionalFormatting sqref="D40">
    <cfRule type="cellIs" dxfId="29" priority="29" stopIfTrue="1" operator="equal">
      <formula>"Paratype"</formula>
    </cfRule>
    <cfRule type="cellIs" dxfId="28" priority="30" stopIfTrue="1" operator="equal">
      <formula>"Holotype"</formula>
    </cfRule>
  </conditionalFormatting>
  <conditionalFormatting sqref="D41">
    <cfRule type="cellIs" dxfId="27" priority="27" stopIfTrue="1" operator="equal">
      <formula>"Paratype"</formula>
    </cfRule>
    <cfRule type="cellIs" dxfId="26" priority="28" stopIfTrue="1" operator="equal">
      <formula>"Holotype"</formula>
    </cfRule>
  </conditionalFormatting>
  <conditionalFormatting sqref="D146">
    <cfRule type="cellIs" dxfId="25" priority="25" stopIfTrue="1" operator="equal">
      <formula>"Paratype"</formula>
    </cfRule>
    <cfRule type="cellIs" dxfId="24" priority="26" stopIfTrue="1" operator="equal">
      <formula>"Holotype"</formula>
    </cfRule>
  </conditionalFormatting>
  <conditionalFormatting sqref="D46">
    <cfRule type="cellIs" dxfId="23" priority="23" stopIfTrue="1" operator="equal">
      <formula>"Paratype"</formula>
    </cfRule>
    <cfRule type="cellIs" dxfId="22" priority="24" stopIfTrue="1" operator="equal">
      <formula>"Holotype"</formula>
    </cfRule>
  </conditionalFormatting>
  <conditionalFormatting sqref="D47">
    <cfRule type="cellIs" dxfId="21" priority="21" stopIfTrue="1" operator="equal">
      <formula>"Paratype"</formula>
    </cfRule>
    <cfRule type="cellIs" dxfId="20" priority="22" stopIfTrue="1" operator="equal">
      <formula>"Holotype"</formula>
    </cfRule>
  </conditionalFormatting>
  <conditionalFormatting sqref="D48">
    <cfRule type="cellIs" dxfId="19" priority="19" stopIfTrue="1" operator="equal">
      <formula>"Paratype"</formula>
    </cfRule>
    <cfRule type="cellIs" dxfId="18" priority="20" stopIfTrue="1" operator="equal">
      <formula>"Holotype"</formula>
    </cfRule>
  </conditionalFormatting>
  <conditionalFormatting sqref="D49">
    <cfRule type="cellIs" dxfId="17" priority="17" stopIfTrue="1" operator="equal">
      <formula>"Paratype"</formula>
    </cfRule>
    <cfRule type="cellIs" dxfId="16" priority="18" stopIfTrue="1" operator="equal">
      <formula>"Holotype"</formula>
    </cfRule>
  </conditionalFormatting>
  <conditionalFormatting sqref="D50">
    <cfRule type="cellIs" dxfId="15" priority="15" stopIfTrue="1" operator="equal">
      <formula>"Paratype"</formula>
    </cfRule>
    <cfRule type="cellIs" dxfId="14" priority="16" stopIfTrue="1" operator="equal">
      <formula>"Holotype"</formula>
    </cfRule>
  </conditionalFormatting>
  <conditionalFormatting sqref="D51">
    <cfRule type="cellIs" dxfId="13" priority="13" stopIfTrue="1" operator="equal">
      <formula>"Paratype"</formula>
    </cfRule>
    <cfRule type="cellIs" dxfId="12" priority="14" stopIfTrue="1" operator="equal">
      <formula>"Holotype"</formula>
    </cfRule>
  </conditionalFormatting>
  <conditionalFormatting sqref="D52">
    <cfRule type="cellIs" dxfId="11" priority="11" stopIfTrue="1" operator="equal">
      <formula>"Paratype"</formula>
    </cfRule>
    <cfRule type="cellIs" dxfId="10" priority="12" stopIfTrue="1" operator="equal">
      <formula>"Holotype"</formula>
    </cfRule>
  </conditionalFormatting>
  <conditionalFormatting sqref="D53">
    <cfRule type="cellIs" dxfId="9" priority="9" stopIfTrue="1" operator="equal">
      <formula>"Paratype"</formula>
    </cfRule>
    <cfRule type="cellIs" dxfId="8" priority="10" stopIfTrue="1" operator="equal">
      <formula>"Holotype"</formula>
    </cfRule>
  </conditionalFormatting>
  <conditionalFormatting sqref="D63">
    <cfRule type="cellIs" dxfId="7" priority="7" stopIfTrue="1" operator="equal">
      <formula>"Paratype"</formula>
    </cfRule>
    <cfRule type="cellIs" dxfId="6" priority="8" stopIfTrue="1" operator="equal">
      <formula>"Holotype"</formula>
    </cfRule>
  </conditionalFormatting>
  <conditionalFormatting sqref="D64">
    <cfRule type="cellIs" dxfId="5" priority="5" stopIfTrue="1" operator="equal">
      <formula>"Paratype"</formula>
    </cfRule>
    <cfRule type="cellIs" dxfId="4" priority="6" stopIfTrue="1" operator="equal">
      <formula>"Holotype"</formula>
    </cfRule>
  </conditionalFormatting>
  <conditionalFormatting sqref="D65">
    <cfRule type="cellIs" dxfId="3" priority="3" stopIfTrue="1" operator="equal">
      <formula>"Paratype"</formula>
    </cfRule>
    <cfRule type="cellIs" dxfId="2" priority="4" stopIfTrue="1" operator="equal">
      <formula>"Holotype"</formula>
    </cfRule>
  </conditionalFormatting>
  <conditionalFormatting sqref="D110">
    <cfRule type="cellIs" dxfId="1" priority="1" stopIfTrue="1" operator="equal">
      <formula>"Paratype"</formula>
    </cfRule>
    <cfRule type="cellIs" dxfId="0" priority="2" stopIfTrue="1" operator="equal">
      <formula>"Holotype"</formula>
    </cfRule>
  </conditionalFormatting>
  <pageMargins left="0.75" right="0.75" top="1" bottom="1" header="0.51180555555555551" footer="0.51180555555555551"/>
  <pageSetup firstPageNumber="0"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J486"/>
  <sheetViews>
    <sheetView topLeftCell="A27" zoomScale="85" zoomScaleNormal="85" workbookViewId="0">
      <selection activeCell="A2" sqref="A2"/>
    </sheetView>
  </sheetViews>
  <sheetFormatPr defaultColWidth="11.42578125" defaultRowHeight="12.75" x14ac:dyDescent="0.2"/>
  <cols>
    <col min="4" max="4" width="31" customWidth="1"/>
  </cols>
  <sheetData>
    <row r="1" spans="1:10" x14ac:dyDescent="0.2">
      <c r="A1" s="64" t="s">
        <v>592</v>
      </c>
      <c r="B1" s="64" t="s">
        <v>593</v>
      </c>
      <c r="C1" s="65" t="s">
        <v>594</v>
      </c>
      <c r="D1" s="65" t="s">
        <v>595</v>
      </c>
      <c r="E1" s="64" t="s">
        <v>596</v>
      </c>
      <c r="F1" s="64" t="s">
        <v>597</v>
      </c>
      <c r="G1" s="64" t="s">
        <v>598</v>
      </c>
      <c r="H1" s="64" t="s">
        <v>599</v>
      </c>
      <c r="I1" s="64" t="s">
        <v>600</v>
      </c>
      <c r="J1" s="64" t="s">
        <v>601</v>
      </c>
    </row>
    <row r="2" spans="1:10" ht="15.75" x14ac:dyDescent="0.2">
      <c r="A2" s="66" t="s">
        <v>602</v>
      </c>
      <c r="B2" s="66" t="s">
        <v>603</v>
      </c>
      <c r="C2" s="67" t="s">
        <v>604</v>
      </c>
      <c r="D2" s="67" t="s">
        <v>605</v>
      </c>
      <c r="E2" t="s">
        <v>606</v>
      </c>
      <c r="F2" t="s">
        <v>607</v>
      </c>
      <c r="G2" t="s">
        <v>608</v>
      </c>
      <c r="H2" t="s">
        <v>609</v>
      </c>
      <c r="I2" t="s">
        <v>610</v>
      </c>
      <c r="J2" t="s">
        <v>611</v>
      </c>
    </row>
    <row r="3" spans="1:10" ht="15.75" x14ac:dyDescent="0.2">
      <c r="A3" s="66" t="s">
        <v>612</v>
      </c>
      <c r="B3" s="66" t="s">
        <v>613</v>
      </c>
      <c r="C3" s="67" t="s">
        <v>614</v>
      </c>
      <c r="D3" s="67" t="s">
        <v>615</v>
      </c>
      <c r="E3" t="s">
        <v>616</v>
      </c>
      <c r="F3" t="s">
        <v>617</v>
      </c>
      <c r="G3" t="s">
        <v>618</v>
      </c>
      <c r="H3" t="s">
        <v>619</v>
      </c>
      <c r="I3" t="s">
        <v>620</v>
      </c>
      <c r="J3" t="s">
        <v>621</v>
      </c>
    </row>
    <row r="4" spans="1:10" ht="15.75" x14ac:dyDescent="0.2">
      <c r="A4" s="66" t="s">
        <v>622</v>
      </c>
      <c r="B4" s="66" t="s">
        <v>623</v>
      </c>
      <c r="C4" s="67" t="s">
        <v>624</v>
      </c>
      <c r="D4" s="67" t="s">
        <v>625</v>
      </c>
      <c r="E4" t="s">
        <v>626</v>
      </c>
      <c r="G4" t="s">
        <v>627</v>
      </c>
      <c r="H4" t="s">
        <v>628</v>
      </c>
      <c r="I4" t="s">
        <v>629</v>
      </c>
      <c r="J4" t="s">
        <v>630</v>
      </c>
    </row>
    <row r="5" spans="1:10" ht="15.75" x14ac:dyDescent="0.2">
      <c r="A5" s="66" t="s">
        <v>631</v>
      </c>
      <c r="B5" s="66" t="s">
        <v>632</v>
      </c>
      <c r="C5" s="67" t="s">
        <v>633</v>
      </c>
      <c r="D5" s="67" t="s">
        <v>634</v>
      </c>
      <c r="E5" t="s">
        <v>635</v>
      </c>
      <c r="G5" t="s">
        <v>636</v>
      </c>
      <c r="H5" t="s">
        <v>637</v>
      </c>
      <c r="I5" t="s">
        <v>638</v>
      </c>
      <c r="J5" t="s">
        <v>639</v>
      </c>
    </row>
    <row r="6" spans="1:10" ht="15.75" x14ac:dyDescent="0.2">
      <c r="A6" s="66" t="s">
        <v>640</v>
      </c>
      <c r="B6" s="66" t="s">
        <v>641</v>
      </c>
      <c r="C6" s="67" t="s">
        <v>642</v>
      </c>
      <c r="D6" s="67" t="s">
        <v>643</v>
      </c>
      <c r="E6" t="s">
        <v>644</v>
      </c>
      <c r="G6" t="s">
        <v>645</v>
      </c>
      <c r="H6" t="s">
        <v>646</v>
      </c>
      <c r="I6" t="s">
        <v>647</v>
      </c>
      <c r="J6" t="s">
        <v>648</v>
      </c>
    </row>
    <row r="7" spans="1:10" ht="15.75" x14ac:dyDescent="0.2">
      <c r="A7" s="66" t="s">
        <v>649</v>
      </c>
      <c r="B7" s="66" t="s">
        <v>650</v>
      </c>
      <c r="C7" s="67" t="s">
        <v>651</v>
      </c>
      <c r="D7" s="67" t="s">
        <v>652</v>
      </c>
      <c r="E7" t="s">
        <v>653</v>
      </c>
      <c r="H7" t="s">
        <v>654</v>
      </c>
      <c r="I7" t="s">
        <v>655</v>
      </c>
      <c r="J7" t="s">
        <v>656</v>
      </c>
    </row>
    <row r="8" spans="1:10" ht="15.75" x14ac:dyDescent="0.2">
      <c r="A8" s="66" t="s">
        <v>657</v>
      </c>
      <c r="B8" s="66" t="s">
        <v>658</v>
      </c>
      <c r="C8" s="67" t="s">
        <v>659</v>
      </c>
      <c r="D8" s="67" t="s">
        <v>660</v>
      </c>
      <c r="E8" t="s">
        <v>661</v>
      </c>
      <c r="H8" t="s">
        <v>662</v>
      </c>
      <c r="I8" t="s">
        <v>663</v>
      </c>
    </row>
    <row r="9" spans="1:10" ht="15.75" x14ac:dyDescent="0.2">
      <c r="A9" s="66" t="s">
        <v>664</v>
      </c>
      <c r="B9" s="66" t="s">
        <v>665</v>
      </c>
      <c r="C9" s="67" t="s">
        <v>666</v>
      </c>
      <c r="D9" s="67" t="s">
        <v>667</v>
      </c>
      <c r="E9" t="s">
        <v>668</v>
      </c>
      <c r="I9" t="s">
        <v>669</v>
      </c>
    </row>
    <row r="10" spans="1:10" ht="47.25" x14ac:dyDescent="0.2">
      <c r="A10" s="66" t="s">
        <v>670</v>
      </c>
      <c r="B10" s="66" t="s">
        <v>671</v>
      </c>
      <c r="C10" s="67" t="s">
        <v>672</v>
      </c>
      <c r="D10" s="67" t="s">
        <v>673</v>
      </c>
      <c r="E10" t="s">
        <v>674</v>
      </c>
      <c r="I10" t="s">
        <v>675</v>
      </c>
    </row>
    <row r="11" spans="1:10" ht="15.75" x14ac:dyDescent="0.2">
      <c r="A11" s="66" t="s">
        <v>676</v>
      </c>
      <c r="B11" s="66" t="s">
        <v>677</v>
      </c>
      <c r="C11" s="67" t="s">
        <v>678</v>
      </c>
      <c r="D11" s="67" t="s">
        <v>679</v>
      </c>
      <c r="E11" t="s">
        <v>680</v>
      </c>
    </row>
    <row r="12" spans="1:10" ht="15.75" x14ac:dyDescent="0.2">
      <c r="A12" s="66" t="s">
        <v>681</v>
      </c>
      <c r="B12" s="66" t="s">
        <v>682</v>
      </c>
      <c r="C12" s="67" t="s">
        <v>683</v>
      </c>
      <c r="D12" s="67" t="s">
        <v>684</v>
      </c>
      <c r="E12" t="s">
        <v>685</v>
      </c>
    </row>
    <row r="13" spans="1:10" ht="15.75" x14ac:dyDescent="0.2">
      <c r="A13" s="66" t="s">
        <v>686</v>
      </c>
      <c r="B13" s="66" t="s">
        <v>687</v>
      </c>
      <c r="C13" s="67" t="s">
        <v>688</v>
      </c>
      <c r="D13" s="67" t="s">
        <v>689</v>
      </c>
    </row>
    <row r="14" spans="1:10" ht="15.75" x14ac:dyDescent="0.2">
      <c r="A14" s="66" t="s">
        <v>690</v>
      </c>
      <c r="B14" s="66" t="s">
        <v>691</v>
      </c>
      <c r="C14" s="67" t="s">
        <v>692</v>
      </c>
      <c r="D14" s="67" t="s">
        <v>693</v>
      </c>
    </row>
    <row r="15" spans="1:10" ht="15.75" x14ac:dyDescent="0.2">
      <c r="A15" s="66" t="s">
        <v>694</v>
      </c>
      <c r="B15" s="66" t="s">
        <v>695</v>
      </c>
      <c r="C15" s="67" t="s">
        <v>696</v>
      </c>
      <c r="D15" s="67" t="s">
        <v>697</v>
      </c>
    </row>
    <row r="16" spans="1:10" ht="31.5" x14ac:dyDescent="0.2">
      <c r="A16" s="66" t="s">
        <v>698</v>
      </c>
      <c r="B16" s="66" t="s">
        <v>699</v>
      </c>
      <c r="C16" s="67" t="s">
        <v>700</v>
      </c>
      <c r="D16" s="67" t="s">
        <v>701</v>
      </c>
    </row>
    <row r="17" spans="1:4" ht="31.5" x14ac:dyDescent="0.2">
      <c r="A17" s="66" t="s">
        <v>702</v>
      </c>
      <c r="B17" s="66" t="s">
        <v>703</v>
      </c>
      <c r="C17" s="67" t="s">
        <v>704</v>
      </c>
      <c r="D17" s="67" t="s">
        <v>705</v>
      </c>
    </row>
    <row r="18" spans="1:4" ht="15.75" x14ac:dyDescent="0.2">
      <c r="A18" s="66" t="s">
        <v>706</v>
      </c>
      <c r="B18" s="66" t="s">
        <v>707</v>
      </c>
      <c r="C18" s="67" t="s">
        <v>708</v>
      </c>
      <c r="D18" s="67" t="s">
        <v>709</v>
      </c>
    </row>
    <row r="19" spans="1:4" ht="15.75" x14ac:dyDescent="0.2">
      <c r="A19" s="66" t="s">
        <v>710</v>
      </c>
      <c r="B19" s="66" t="s">
        <v>711</v>
      </c>
      <c r="C19" s="67" t="s">
        <v>712</v>
      </c>
      <c r="D19" s="67" t="s">
        <v>713</v>
      </c>
    </row>
    <row r="20" spans="1:4" ht="31.5" x14ac:dyDescent="0.2">
      <c r="A20" s="66" t="s">
        <v>714</v>
      </c>
      <c r="B20" s="66" t="s">
        <v>715</v>
      </c>
      <c r="C20" s="67" t="s">
        <v>716</v>
      </c>
      <c r="D20" s="67" t="s">
        <v>717</v>
      </c>
    </row>
    <row r="21" spans="1:4" ht="15.75" x14ac:dyDescent="0.2">
      <c r="A21" s="66" t="s">
        <v>718</v>
      </c>
      <c r="B21" s="66" t="s">
        <v>719</v>
      </c>
      <c r="C21" s="67" t="s">
        <v>720</v>
      </c>
      <c r="D21" s="67" t="s">
        <v>721</v>
      </c>
    </row>
    <row r="22" spans="1:4" ht="15.75" x14ac:dyDescent="0.2">
      <c r="A22" s="66" t="s">
        <v>722</v>
      </c>
      <c r="B22" s="66" t="s">
        <v>723</v>
      </c>
      <c r="C22" s="67" t="s">
        <v>724</v>
      </c>
      <c r="D22" s="67" t="s">
        <v>725</v>
      </c>
    </row>
    <row r="23" spans="1:4" ht="15.75" x14ac:dyDescent="0.2">
      <c r="A23" s="66" t="s">
        <v>726</v>
      </c>
      <c r="B23" s="66" t="s">
        <v>727</v>
      </c>
      <c r="C23" s="67" t="s">
        <v>728</v>
      </c>
      <c r="D23" s="67" t="s">
        <v>729</v>
      </c>
    </row>
    <row r="24" spans="1:4" ht="15.75" x14ac:dyDescent="0.2">
      <c r="A24" s="66" t="s">
        <v>730</v>
      </c>
      <c r="B24" s="66" t="s">
        <v>731</v>
      </c>
      <c r="C24" s="67" t="s">
        <v>732</v>
      </c>
      <c r="D24" s="67" t="s">
        <v>733</v>
      </c>
    </row>
    <row r="25" spans="1:4" ht="15.75" x14ac:dyDescent="0.2">
      <c r="A25" s="66" t="s">
        <v>734</v>
      </c>
      <c r="B25" s="66" t="s">
        <v>735</v>
      </c>
      <c r="C25" s="67" t="s">
        <v>736</v>
      </c>
      <c r="D25" s="67" t="s">
        <v>737</v>
      </c>
    </row>
    <row r="26" spans="1:4" ht="15.75" x14ac:dyDescent="0.2">
      <c r="A26" s="66" t="s">
        <v>738</v>
      </c>
      <c r="B26" s="66" t="s">
        <v>739</v>
      </c>
      <c r="C26" s="67" t="s">
        <v>740</v>
      </c>
      <c r="D26" s="67" t="s">
        <v>741</v>
      </c>
    </row>
    <row r="27" spans="1:4" ht="31.5" x14ac:dyDescent="0.2">
      <c r="A27" s="66" t="s">
        <v>742</v>
      </c>
      <c r="B27" s="66" t="s">
        <v>743</v>
      </c>
      <c r="C27" s="67" t="s">
        <v>744</v>
      </c>
      <c r="D27" s="67" t="s">
        <v>745</v>
      </c>
    </row>
    <row r="28" spans="1:4" ht="15.75" x14ac:dyDescent="0.2">
      <c r="A28" s="66" t="s">
        <v>746</v>
      </c>
      <c r="B28" s="66" t="s">
        <v>747</v>
      </c>
      <c r="C28" s="67" t="s">
        <v>748</v>
      </c>
      <c r="D28" s="67" t="s">
        <v>749</v>
      </c>
    </row>
    <row r="29" spans="1:4" ht="15.75" x14ac:dyDescent="0.2">
      <c r="A29" s="66" t="s">
        <v>750</v>
      </c>
      <c r="B29" s="66" t="s">
        <v>751</v>
      </c>
      <c r="C29" s="67" t="s">
        <v>752</v>
      </c>
      <c r="D29" s="67" t="s">
        <v>753</v>
      </c>
    </row>
    <row r="30" spans="1:4" ht="47.25" x14ac:dyDescent="0.2">
      <c r="A30" s="66" t="s">
        <v>754</v>
      </c>
      <c r="B30" s="66" t="s">
        <v>755</v>
      </c>
      <c r="C30" s="67" t="s">
        <v>756</v>
      </c>
      <c r="D30" s="67" t="s">
        <v>757</v>
      </c>
    </row>
    <row r="31" spans="1:4" ht="31.5" x14ac:dyDescent="0.2">
      <c r="A31" s="66" t="s">
        <v>758</v>
      </c>
      <c r="B31" s="66" t="s">
        <v>759</v>
      </c>
      <c r="C31" s="67" t="s">
        <v>760</v>
      </c>
      <c r="D31" s="67" t="s">
        <v>761</v>
      </c>
    </row>
    <row r="32" spans="1:4" ht="47.25" x14ac:dyDescent="0.2">
      <c r="A32" s="66" t="s">
        <v>762</v>
      </c>
      <c r="B32" s="66" t="s">
        <v>763</v>
      </c>
      <c r="C32" s="67" t="s">
        <v>764</v>
      </c>
      <c r="D32" s="67" t="s">
        <v>765</v>
      </c>
    </row>
    <row r="33" spans="1:4" ht="25.5" x14ac:dyDescent="0.2">
      <c r="A33" s="66" t="s">
        <v>766</v>
      </c>
      <c r="B33" s="66" t="s">
        <v>767</v>
      </c>
      <c r="C33" s="67" t="s">
        <v>768</v>
      </c>
      <c r="D33" s="67" t="s">
        <v>769</v>
      </c>
    </row>
    <row r="34" spans="1:4" ht="15.75" x14ac:dyDescent="0.2">
      <c r="A34" s="66" t="s">
        <v>770</v>
      </c>
      <c r="B34" s="66" t="s">
        <v>771</v>
      </c>
      <c r="C34" s="67" t="s">
        <v>772</v>
      </c>
      <c r="D34" s="67" t="s">
        <v>773</v>
      </c>
    </row>
    <row r="35" spans="1:4" ht="15.75" x14ac:dyDescent="0.2">
      <c r="A35" s="66" t="s">
        <v>774</v>
      </c>
      <c r="B35" s="66" t="s">
        <v>775</v>
      </c>
      <c r="C35" s="67" t="s">
        <v>776</v>
      </c>
      <c r="D35" s="67" t="s">
        <v>777</v>
      </c>
    </row>
    <row r="36" spans="1:4" ht="15.75" x14ac:dyDescent="0.2">
      <c r="A36" s="66" t="s">
        <v>778</v>
      </c>
      <c r="B36" s="66" t="s">
        <v>779</v>
      </c>
      <c r="C36" s="67" t="s">
        <v>780</v>
      </c>
      <c r="D36" s="67" t="s">
        <v>781</v>
      </c>
    </row>
    <row r="37" spans="1:4" ht="15.75" x14ac:dyDescent="0.2">
      <c r="A37" s="66" t="s">
        <v>782</v>
      </c>
      <c r="B37" s="66" t="s">
        <v>783</v>
      </c>
      <c r="C37" s="67" t="s">
        <v>784</v>
      </c>
      <c r="D37" s="67" t="s">
        <v>785</v>
      </c>
    </row>
    <row r="38" spans="1:4" ht="15.75" x14ac:dyDescent="0.2">
      <c r="A38" s="66" t="s">
        <v>786</v>
      </c>
      <c r="B38" s="66" t="s">
        <v>787</v>
      </c>
      <c r="C38" s="67" t="s">
        <v>788</v>
      </c>
      <c r="D38" s="67" t="s">
        <v>789</v>
      </c>
    </row>
    <row r="39" spans="1:4" ht="31.5" x14ac:dyDescent="0.2">
      <c r="A39" s="66" t="s">
        <v>790</v>
      </c>
      <c r="B39" s="66" t="s">
        <v>791</v>
      </c>
      <c r="C39" s="67" t="s">
        <v>792</v>
      </c>
      <c r="D39" s="67" t="s">
        <v>793</v>
      </c>
    </row>
    <row r="40" spans="1:4" ht="15.75" x14ac:dyDescent="0.2">
      <c r="A40" s="66" t="s">
        <v>794</v>
      </c>
      <c r="B40" s="66" t="s">
        <v>795</v>
      </c>
      <c r="C40" s="67" t="s">
        <v>796</v>
      </c>
      <c r="D40" s="67" t="s">
        <v>797</v>
      </c>
    </row>
    <row r="41" spans="1:4" ht="15.75" x14ac:dyDescent="0.2">
      <c r="A41" s="66" t="s">
        <v>798</v>
      </c>
      <c r="B41" s="66" t="s">
        <v>799</v>
      </c>
      <c r="C41" s="67" t="s">
        <v>800</v>
      </c>
      <c r="D41" s="67" t="s">
        <v>801</v>
      </c>
    </row>
    <row r="42" spans="1:4" ht="31.5" x14ac:dyDescent="0.2">
      <c r="A42" s="66" t="s">
        <v>802</v>
      </c>
      <c r="B42" s="66" t="s">
        <v>803</v>
      </c>
      <c r="C42" s="67" t="s">
        <v>804</v>
      </c>
      <c r="D42" s="67" t="s">
        <v>805</v>
      </c>
    </row>
    <row r="43" spans="1:4" ht="31.5" x14ac:dyDescent="0.2">
      <c r="A43" s="66" t="s">
        <v>806</v>
      </c>
      <c r="B43" s="66" t="s">
        <v>807</v>
      </c>
      <c r="C43" s="67" t="s">
        <v>808</v>
      </c>
      <c r="D43" s="67" t="s">
        <v>809</v>
      </c>
    </row>
    <row r="44" spans="1:4" ht="31.5" x14ac:dyDescent="0.2">
      <c r="A44" s="66" t="s">
        <v>810</v>
      </c>
      <c r="B44" s="66" t="s">
        <v>811</v>
      </c>
      <c r="C44" s="67" t="s">
        <v>812</v>
      </c>
      <c r="D44" s="67" t="s">
        <v>813</v>
      </c>
    </row>
    <row r="45" spans="1:4" ht="15.75" x14ac:dyDescent="0.2">
      <c r="A45" s="66" t="s">
        <v>814</v>
      </c>
      <c r="B45" s="66" t="s">
        <v>815</v>
      </c>
      <c r="C45" s="67" t="s">
        <v>816</v>
      </c>
      <c r="D45" s="67" t="s">
        <v>817</v>
      </c>
    </row>
    <row r="46" spans="1:4" ht="15.75" x14ac:dyDescent="0.2">
      <c r="A46" s="66" t="s">
        <v>818</v>
      </c>
      <c r="B46" s="66" t="s">
        <v>819</v>
      </c>
      <c r="C46" s="67" t="s">
        <v>820</v>
      </c>
      <c r="D46" s="67" t="s">
        <v>821</v>
      </c>
    </row>
    <row r="47" spans="1:4" ht="15.75" x14ac:dyDescent="0.2">
      <c r="A47" s="66" t="s">
        <v>822</v>
      </c>
      <c r="B47" s="66" t="s">
        <v>823</v>
      </c>
      <c r="C47" s="67" t="s">
        <v>824</v>
      </c>
      <c r="D47" s="67" t="s">
        <v>825</v>
      </c>
    </row>
    <row r="48" spans="1:4" ht="31.5" x14ac:dyDescent="0.2">
      <c r="A48" s="66" t="s">
        <v>826</v>
      </c>
      <c r="B48" s="66" t="s">
        <v>827</v>
      </c>
      <c r="C48" s="67" t="s">
        <v>828</v>
      </c>
      <c r="D48" s="67" t="s">
        <v>829</v>
      </c>
    </row>
    <row r="49" spans="1:4" ht="15.75" x14ac:dyDescent="0.2">
      <c r="A49" s="66" t="s">
        <v>830</v>
      </c>
      <c r="B49" s="66" t="s">
        <v>831</v>
      </c>
      <c r="C49" s="67" t="s">
        <v>598</v>
      </c>
      <c r="D49" s="67" t="s">
        <v>832</v>
      </c>
    </row>
    <row r="50" spans="1:4" ht="15.75" x14ac:dyDescent="0.2">
      <c r="A50" s="66" t="s">
        <v>833</v>
      </c>
      <c r="B50" s="66" t="s">
        <v>834</v>
      </c>
      <c r="C50" s="67" t="s">
        <v>835</v>
      </c>
      <c r="D50" s="67" t="s">
        <v>836</v>
      </c>
    </row>
    <row r="51" spans="1:4" ht="15.75" x14ac:dyDescent="0.2">
      <c r="A51" s="66" t="s">
        <v>837</v>
      </c>
      <c r="B51" s="66" t="s">
        <v>838</v>
      </c>
      <c r="C51" s="67" t="s">
        <v>839</v>
      </c>
      <c r="D51" s="67" t="s">
        <v>840</v>
      </c>
    </row>
    <row r="52" spans="1:4" ht="15.75" x14ac:dyDescent="0.2">
      <c r="A52" s="66" t="s">
        <v>841</v>
      </c>
      <c r="B52" s="66" t="s">
        <v>842</v>
      </c>
      <c r="C52" s="67" t="s">
        <v>843</v>
      </c>
      <c r="D52" s="67" t="s">
        <v>844</v>
      </c>
    </row>
    <row r="53" spans="1:4" ht="31.5" x14ac:dyDescent="0.2">
      <c r="A53" s="66" t="s">
        <v>845</v>
      </c>
      <c r="B53" s="66" t="s">
        <v>846</v>
      </c>
      <c r="C53" s="67" t="s">
        <v>847</v>
      </c>
      <c r="D53" s="67" t="s">
        <v>848</v>
      </c>
    </row>
    <row r="54" spans="1:4" ht="15.75" x14ac:dyDescent="0.2">
      <c r="A54" s="66" t="s">
        <v>849</v>
      </c>
      <c r="B54" s="66" t="s">
        <v>850</v>
      </c>
      <c r="C54" s="67" t="s">
        <v>851</v>
      </c>
      <c r="D54" s="67" t="s">
        <v>852</v>
      </c>
    </row>
    <row r="55" spans="1:4" ht="31.5" x14ac:dyDescent="0.2">
      <c r="A55" s="66" t="s">
        <v>853</v>
      </c>
      <c r="B55" s="66" t="s">
        <v>854</v>
      </c>
      <c r="C55" s="67" t="s">
        <v>855</v>
      </c>
      <c r="D55" s="67" t="s">
        <v>856</v>
      </c>
    </row>
    <row r="56" spans="1:4" ht="15.75" x14ac:dyDescent="0.2">
      <c r="A56" s="66" t="s">
        <v>857</v>
      </c>
      <c r="B56" s="66" t="s">
        <v>858</v>
      </c>
      <c r="C56" s="67" t="s">
        <v>859</v>
      </c>
      <c r="D56" s="67" t="s">
        <v>860</v>
      </c>
    </row>
    <row r="57" spans="1:4" ht="15.75" x14ac:dyDescent="0.2">
      <c r="A57" s="66" t="s">
        <v>861</v>
      </c>
      <c r="B57" s="66" t="s">
        <v>862</v>
      </c>
      <c r="C57" s="67" t="s">
        <v>863</v>
      </c>
      <c r="D57" s="67" t="s">
        <v>864</v>
      </c>
    </row>
    <row r="58" spans="1:4" ht="15.75" x14ac:dyDescent="0.2">
      <c r="A58" s="66" t="s">
        <v>865</v>
      </c>
      <c r="B58" s="66" t="s">
        <v>866</v>
      </c>
      <c r="C58" s="67" t="s">
        <v>867</v>
      </c>
      <c r="D58" s="67" t="s">
        <v>868</v>
      </c>
    </row>
    <row r="59" spans="1:4" ht="15.75" x14ac:dyDescent="0.2">
      <c r="A59" s="66" t="s">
        <v>869</v>
      </c>
      <c r="B59" s="66" t="s">
        <v>870</v>
      </c>
      <c r="C59" s="67" t="s">
        <v>871</v>
      </c>
      <c r="D59" s="67" t="s">
        <v>872</v>
      </c>
    </row>
    <row r="60" spans="1:4" ht="31.5" x14ac:dyDescent="0.2">
      <c r="A60" s="66" t="s">
        <v>873</v>
      </c>
      <c r="B60" s="66" t="s">
        <v>874</v>
      </c>
      <c r="C60" s="67" t="s">
        <v>875</v>
      </c>
      <c r="D60" s="67" t="s">
        <v>876</v>
      </c>
    </row>
    <row r="61" spans="1:4" ht="31.5" x14ac:dyDescent="0.2">
      <c r="A61" s="66" t="s">
        <v>877</v>
      </c>
      <c r="B61" s="66" t="s">
        <v>878</v>
      </c>
      <c r="C61" s="67" t="s">
        <v>879</v>
      </c>
      <c r="D61" s="67" t="s">
        <v>880</v>
      </c>
    </row>
    <row r="62" spans="1:4" ht="15.75" x14ac:dyDescent="0.2">
      <c r="A62" s="66" t="s">
        <v>881</v>
      </c>
      <c r="B62" s="66" t="s">
        <v>882</v>
      </c>
      <c r="C62" s="67" t="s">
        <v>883</v>
      </c>
      <c r="D62" s="67" t="s">
        <v>884</v>
      </c>
    </row>
    <row r="63" spans="1:4" ht="15.75" x14ac:dyDescent="0.2">
      <c r="A63" s="66" t="s">
        <v>885</v>
      </c>
      <c r="B63" s="66" t="s">
        <v>886</v>
      </c>
      <c r="C63" s="67" t="s">
        <v>887</v>
      </c>
      <c r="D63" s="67" t="s">
        <v>888</v>
      </c>
    </row>
    <row r="64" spans="1:4" ht="15.75" x14ac:dyDescent="0.2">
      <c r="A64" s="66" t="s">
        <v>889</v>
      </c>
      <c r="B64" s="66" t="s">
        <v>890</v>
      </c>
      <c r="C64" s="67" t="s">
        <v>891</v>
      </c>
      <c r="D64" s="67" t="s">
        <v>892</v>
      </c>
    </row>
    <row r="65" spans="1:4" ht="15.75" x14ac:dyDescent="0.2">
      <c r="A65" s="66" t="s">
        <v>893</v>
      </c>
      <c r="B65" s="66" t="s">
        <v>894</v>
      </c>
      <c r="C65" s="67" t="s">
        <v>895</v>
      </c>
      <c r="D65" s="67" t="s">
        <v>896</v>
      </c>
    </row>
    <row r="66" spans="1:4" ht="15.75" x14ac:dyDescent="0.2">
      <c r="A66" s="66" t="s">
        <v>897</v>
      </c>
      <c r="B66" s="66" t="s">
        <v>898</v>
      </c>
      <c r="C66" s="67" t="s">
        <v>899</v>
      </c>
      <c r="D66" s="67" t="s">
        <v>900</v>
      </c>
    </row>
    <row r="67" spans="1:4" ht="15.75" x14ac:dyDescent="0.2">
      <c r="A67" s="66" t="s">
        <v>901</v>
      </c>
      <c r="B67" s="66" t="s">
        <v>902</v>
      </c>
      <c r="C67" s="67" t="s">
        <v>903</v>
      </c>
      <c r="D67" s="67" t="s">
        <v>904</v>
      </c>
    </row>
    <row r="68" spans="1:4" ht="15.75" x14ac:dyDescent="0.2">
      <c r="A68" s="66" t="s">
        <v>905</v>
      </c>
      <c r="B68" s="66" t="s">
        <v>906</v>
      </c>
      <c r="C68" s="67" t="s">
        <v>907</v>
      </c>
      <c r="D68" s="67" t="s">
        <v>908</v>
      </c>
    </row>
    <row r="69" spans="1:4" ht="15.75" x14ac:dyDescent="0.2">
      <c r="A69" s="66" t="s">
        <v>909</v>
      </c>
      <c r="B69" s="66" t="s">
        <v>910</v>
      </c>
      <c r="C69" s="67" t="s">
        <v>911</v>
      </c>
      <c r="D69" s="67" t="s">
        <v>912</v>
      </c>
    </row>
    <row r="70" spans="1:4" ht="15.75" x14ac:dyDescent="0.2">
      <c r="A70" s="66" t="s">
        <v>913</v>
      </c>
      <c r="B70" s="66" t="s">
        <v>914</v>
      </c>
      <c r="C70" s="67" t="s">
        <v>915</v>
      </c>
      <c r="D70" s="67" t="s">
        <v>916</v>
      </c>
    </row>
    <row r="71" spans="1:4" ht="31.5" x14ac:dyDescent="0.2">
      <c r="A71" s="66" t="s">
        <v>917</v>
      </c>
      <c r="B71" s="66" t="s">
        <v>918</v>
      </c>
      <c r="C71" s="67" t="s">
        <v>919</v>
      </c>
      <c r="D71" s="67" t="s">
        <v>920</v>
      </c>
    </row>
    <row r="72" spans="1:4" ht="15.75" x14ac:dyDescent="0.2">
      <c r="A72" s="66" t="s">
        <v>921</v>
      </c>
      <c r="B72" s="66" t="s">
        <v>922</v>
      </c>
      <c r="C72" s="67" t="s">
        <v>923</v>
      </c>
      <c r="D72" s="67" t="s">
        <v>924</v>
      </c>
    </row>
    <row r="73" spans="1:4" ht="31.5" x14ac:dyDescent="0.2">
      <c r="A73" s="66" t="s">
        <v>925</v>
      </c>
      <c r="B73" s="66" t="s">
        <v>926</v>
      </c>
      <c r="C73" s="67" t="s">
        <v>927</v>
      </c>
      <c r="D73" s="67" t="s">
        <v>928</v>
      </c>
    </row>
    <row r="74" spans="1:4" ht="63" x14ac:dyDescent="0.2">
      <c r="A74" s="66" t="s">
        <v>929</v>
      </c>
      <c r="B74" s="66" t="s">
        <v>930</v>
      </c>
      <c r="C74" s="67" t="s">
        <v>931</v>
      </c>
      <c r="D74" s="67" t="s">
        <v>932</v>
      </c>
    </row>
    <row r="75" spans="1:4" ht="31.5" x14ac:dyDescent="0.2">
      <c r="A75" s="66" t="s">
        <v>933</v>
      </c>
      <c r="B75" s="66" t="s">
        <v>934</v>
      </c>
      <c r="C75" s="67" t="s">
        <v>935</v>
      </c>
      <c r="D75" s="67" t="s">
        <v>936</v>
      </c>
    </row>
    <row r="76" spans="1:4" ht="15.75" x14ac:dyDescent="0.2">
      <c r="A76" s="66" t="s">
        <v>937</v>
      </c>
      <c r="B76" s="66" t="s">
        <v>938</v>
      </c>
      <c r="C76" s="67" t="s">
        <v>939</v>
      </c>
      <c r="D76" s="67" t="s">
        <v>940</v>
      </c>
    </row>
    <row r="77" spans="1:4" ht="31.5" x14ac:dyDescent="0.2">
      <c r="A77" s="66" t="s">
        <v>941</v>
      </c>
      <c r="B77" s="66" t="s">
        <v>942</v>
      </c>
      <c r="C77" s="67" t="s">
        <v>943</v>
      </c>
      <c r="D77" s="67" t="s">
        <v>944</v>
      </c>
    </row>
    <row r="78" spans="1:4" ht="15.75" x14ac:dyDescent="0.2">
      <c r="A78" s="66" t="s">
        <v>945</v>
      </c>
      <c r="B78" s="66" t="s">
        <v>946</v>
      </c>
      <c r="C78" s="67" t="s">
        <v>947</v>
      </c>
      <c r="D78" s="67" t="s">
        <v>948</v>
      </c>
    </row>
    <row r="79" spans="1:4" ht="25.5" x14ac:dyDescent="0.2">
      <c r="A79" s="66" t="s">
        <v>949</v>
      </c>
      <c r="B79" s="66" t="s">
        <v>950</v>
      </c>
      <c r="C79" s="67" t="s">
        <v>951</v>
      </c>
      <c r="D79" s="67" t="s">
        <v>952</v>
      </c>
    </row>
    <row r="80" spans="1:4" ht="15.75" x14ac:dyDescent="0.2">
      <c r="A80" s="66" t="s">
        <v>953</v>
      </c>
      <c r="B80" s="66" t="s">
        <v>954</v>
      </c>
      <c r="C80" s="67" t="s">
        <v>955</v>
      </c>
      <c r="D80" s="67" t="s">
        <v>956</v>
      </c>
    </row>
    <row r="81" spans="1:4" ht="15.75" x14ac:dyDescent="0.2">
      <c r="A81" s="66" t="s">
        <v>957</v>
      </c>
      <c r="B81" s="66" t="s">
        <v>958</v>
      </c>
      <c r="C81" s="67" t="s">
        <v>959</v>
      </c>
      <c r="D81" s="67" t="s">
        <v>960</v>
      </c>
    </row>
    <row r="82" spans="1:4" ht="15.75" x14ac:dyDescent="0.2">
      <c r="A82" s="66" t="s">
        <v>961</v>
      </c>
      <c r="B82" s="66" t="s">
        <v>962</v>
      </c>
      <c r="C82" s="67" t="s">
        <v>963</v>
      </c>
      <c r="D82" s="67" t="s">
        <v>964</v>
      </c>
    </row>
    <row r="83" spans="1:4" ht="15.75" x14ac:dyDescent="0.2">
      <c r="A83" s="66" t="s">
        <v>965</v>
      </c>
      <c r="B83" s="66" t="s">
        <v>966</v>
      </c>
      <c r="C83" s="67" t="s">
        <v>967</v>
      </c>
      <c r="D83" s="67" t="s">
        <v>968</v>
      </c>
    </row>
    <row r="84" spans="1:4" ht="15.75" x14ac:dyDescent="0.2">
      <c r="A84" s="66" t="s">
        <v>969</v>
      </c>
      <c r="B84" s="66" t="s">
        <v>970</v>
      </c>
      <c r="C84" s="67" t="s">
        <v>971</v>
      </c>
      <c r="D84" s="67" t="s">
        <v>972</v>
      </c>
    </row>
    <row r="85" spans="1:4" ht="31.5" x14ac:dyDescent="0.2">
      <c r="A85" s="66" t="s">
        <v>973</v>
      </c>
      <c r="B85" s="66" t="s">
        <v>974</v>
      </c>
      <c r="C85" s="67" t="s">
        <v>975</v>
      </c>
      <c r="D85" s="67" t="s">
        <v>976</v>
      </c>
    </row>
    <row r="86" spans="1:4" ht="15.75" x14ac:dyDescent="0.2">
      <c r="A86" s="66" t="s">
        <v>977</v>
      </c>
      <c r="B86" s="66" t="s">
        <v>978</v>
      </c>
      <c r="C86" s="67" t="s">
        <v>979</v>
      </c>
      <c r="D86" s="67" t="s">
        <v>980</v>
      </c>
    </row>
    <row r="87" spans="1:4" ht="15.75" x14ac:dyDescent="0.2">
      <c r="A87" s="66" t="s">
        <v>981</v>
      </c>
      <c r="B87" s="66" t="s">
        <v>982</v>
      </c>
      <c r="C87" s="67" t="s">
        <v>983</v>
      </c>
      <c r="D87" s="67" t="s">
        <v>984</v>
      </c>
    </row>
    <row r="88" spans="1:4" ht="31.5" x14ac:dyDescent="0.2">
      <c r="A88" s="66" t="s">
        <v>985</v>
      </c>
      <c r="B88" s="66" t="s">
        <v>986</v>
      </c>
      <c r="C88" s="67" t="s">
        <v>987</v>
      </c>
      <c r="D88" s="67" t="s">
        <v>988</v>
      </c>
    </row>
    <row r="89" spans="1:4" ht="15.75" x14ac:dyDescent="0.2">
      <c r="A89" s="66" t="s">
        <v>989</v>
      </c>
      <c r="B89" s="66" t="s">
        <v>990</v>
      </c>
      <c r="C89" s="67" t="s">
        <v>991</v>
      </c>
      <c r="D89" s="67" t="s">
        <v>992</v>
      </c>
    </row>
    <row r="90" spans="1:4" ht="15.75" x14ac:dyDescent="0.2">
      <c r="A90" s="66" t="s">
        <v>993</v>
      </c>
      <c r="B90" s="66" t="s">
        <v>994</v>
      </c>
      <c r="C90" s="67" t="s">
        <v>995</v>
      </c>
      <c r="D90" s="67" t="s">
        <v>996</v>
      </c>
    </row>
    <row r="91" spans="1:4" ht="31.5" x14ac:dyDescent="0.2">
      <c r="A91" s="66" t="s">
        <v>997</v>
      </c>
      <c r="B91" s="66" t="s">
        <v>998</v>
      </c>
      <c r="C91" s="67" t="s">
        <v>999</v>
      </c>
      <c r="D91" s="67" t="s">
        <v>1000</v>
      </c>
    </row>
    <row r="92" spans="1:4" ht="31.5" x14ac:dyDescent="0.2">
      <c r="A92" s="66" t="s">
        <v>1001</v>
      </c>
      <c r="B92" s="66" t="s">
        <v>1002</v>
      </c>
      <c r="C92" s="67" t="s">
        <v>1003</v>
      </c>
      <c r="D92" s="67" t="s">
        <v>1004</v>
      </c>
    </row>
    <row r="93" spans="1:4" ht="15.75" x14ac:dyDescent="0.2">
      <c r="A93" s="66" t="s">
        <v>1005</v>
      </c>
      <c r="B93" s="66" t="s">
        <v>1006</v>
      </c>
      <c r="C93" s="67" t="s">
        <v>1007</v>
      </c>
      <c r="D93" s="67" t="s">
        <v>1008</v>
      </c>
    </row>
    <row r="94" spans="1:4" ht="15.75" x14ac:dyDescent="0.2">
      <c r="A94" s="66" t="s">
        <v>1009</v>
      </c>
      <c r="B94" s="66" t="s">
        <v>1010</v>
      </c>
      <c r="C94" s="67" t="s">
        <v>1011</v>
      </c>
      <c r="D94" s="67" t="s">
        <v>1012</v>
      </c>
    </row>
    <row r="95" spans="1:4" ht="15.75" x14ac:dyDescent="0.2">
      <c r="A95" s="66" t="s">
        <v>1013</v>
      </c>
      <c r="B95" s="66" t="s">
        <v>1014</v>
      </c>
      <c r="C95" s="67" t="s">
        <v>1015</v>
      </c>
      <c r="D95" s="67" t="s">
        <v>1016</v>
      </c>
    </row>
    <row r="96" spans="1:4" ht="15.75" x14ac:dyDescent="0.2">
      <c r="A96" s="66" t="s">
        <v>1017</v>
      </c>
      <c r="B96" s="66" t="s">
        <v>1018</v>
      </c>
      <c r="C96" s="67" t="s">
        <v>1019</v>
      </c>
      <c r="D96" s="67" t="s">
        <v>1020</v>
      </c>
    </row>
    <row r="97" spans="1:4" ht="25.5" x14ac:dyDescent="0.2">
      <c r="A97" s="66" t="s">
        <v>1021</v>
      </c>
      <c r="B97" s="66" t="s">
        <v>1022</v>
      </c>
      <c r="C97" s="67" t="s">
        <v>1023</v>
      </c>
      <c r="D97" s="67" t="s">
        <v>1024</v>
      </c>
    </row>
    <row r="98" spans="1:4" ht="47.25" x14ac:dyDescent="0.2">
      <c r="A98" s="66" t="s">
        <v>1025</v>
      </c>
      <c r="B98" s="66" t="s">
        <v>1026</v>
      </c>
      <c r="C98" s="67" t="s">
        <v>1027</v>
      </c>
      <c r="D98" s="67" t="s">
        <v>1028</v>
      </c>
    </row>
    <row r="99" spans="1:4" ht="78.75" x14ac:dyDescent="0.2">
      <c r="A99" s="66" t="s">
        <v>1029</v>
      </c>
      <c r="B99" s="66" t="s">
        <v>1030</v>
      </c>
      <c r="C99" s="67" t="s">
        <v>1031</v>
      </c>
      <c r="D99" s="67" t="s">
        <v>1032</v>
      </c>
    </row>
    <row r="100" spans="1:4" ht="78.75" x14ac:dyDescent="0.2">
      <c r="A100" s="66" t="s">
        <v>1033</v>
      </c>
      <c r="B100" s="66" t="s">
        <v>1034</v>
      </c>
      <c r="C100" s="67" t="s">
        <v>1035</v>
      </c>
      <c r="D100" s="67" t="s">
        <v>1036</v>
      </c>
    </row>
    <row r="101" spans="1:4" ht="78.75" x14ac:dyDescent="0.2">
      <c r="A101" s="66" t="s">
        <v>1037</v>
      </c>
      <c r="B101" s="66" t="s">
        <v>1038</v>
      </c>
      <c r="C101" s="67" t="s">
        <v>1039</v>
      </c>
      <c r="D101" s="67" t="s">
        <v>1040</v>
      </c>
    </row>
    <row r="102" spans="1:4" ht="31.5" x14ac:dyDescent="0.2">
      <c r="A102" s="66" t="s">
        <v>1041</v>
      </c>
      <c r="B102" s="66" t="s">
        <v>1042</v>
      </c>
      <c r="C102" s="67" t="s">
        <v>1043</v>
      </c>
      <c r="D102" s="67" t="s">
        <v>1044</v>
      </c>
    </row>
    <row r="103" spans="1:4" ht="15.75" x14ac:dyDescent="0.2">
      <c r="A103" s="66" t="s">
        <v>1045</v>
      </c>
      <c r="B103" s="66" t="s">
        <v>1046</v>
      </c>
      <c r="C103" s="67" t="s">
        <v>1047</v>
      </c>
      <c r="D103" s="67" t="s">
        <v>1048</v>
      </c>
    </row>
    <row r="104" spans="1:4" ht="31.5" x14ac:dyDescent="0.2">
      <c r="A104" s="66" t="s">
        <v>1049</v>
      </c>
      <c r="B104" s="66" t="s">
        <v>1050</v>
      </c>
      <c r="C104" s="67" t="s">
        <v>1051</v>
      </c>
      <c r="D104" s="67" t="s">
        <v>1052</v>
      </c>
    </row>
    <row r="105" spans="1:4" ht="15.75" x14ac:dyDescent="0.2">
      <c r="A105" s="66" t="s">
        <v>1053</v>
      </c>
      <c r="B105" s="66" t="s">
        <v>1054</v>
      </c>
      <c r="C105" s="67" t="s">
        <v>1055</v>
      </c>
      <c r="D105" s="67" t="s">
        <v>1056</v>
      </c>
    </row>
    <row r="106" spans="1:4" ht="15.75" x14ac:dyDescent="0.2">
      <c r="A106" s="66" t="s">
        <v>1057</v>
      </c>
      <c r="B106" s="66" t="s">
        <v>1058</v>
      </c>
      <c r="C106" s="67" t="s">
        <v>1059</v>
      </c>
      <c r="D106" s="67" t="s">
        <v>1060</v>
      </c>
    </row>
    <row r="107" spans="1:4" ht="15.75" x14ac:dyDescent="0.2">
      <c r="A107" s="66" t="s">
        <v>1061</v>
      </c>
      <c r="B107" s="66" t="s">
        <v>1062</v>
      </c>
      <c r="C107" s="67" t="s">
        <v>1063</v>
      </c>
      <c r="D107" s="67" t="s">
        <v>1064</v>
      </c>
    </row>
    <row r="108" spans="1:4" ht="15.75" x14ac:dyDescent="0.2">
      <c r="A108" s="66" t="s">
        <v>1065</v>
      </c>
      <c r="B108" s="66" t="s">
        <v>1066</v>
      </c>
      <c r="C108" s="67" t="s">
        <v>1067</v>
      </c>
      <c r="D108" s="67" t="s">
        <v>1068</v>
      </c>
    </row>
    <row r="109" spans="1:4" ht="15.75" x14ac:dyDescent="0.2">
      <c r="A109" s="66" t="s">
        <v>1069</v>
      </c>
      <c r="B109" s="66" t="s">
        <v>1070</v>
      </c>
      <c r="C109" s="67" t="s">
        <v>1071</v>
      </c>
      <c r="D109" s="67" t="s">
        <v>1072</v>
      </c>
    </row>
    <row r="110" spans="1:4" ht="15.75" x14ac:dyDescent="0.2">
      <c r="A110" s="66" t="s">
        <v>1073</v>
      </c>
      <c r="B110" s="66" t="s">
        <v>1074</v>
      </c>
      <c r="C110" s="67" t="s">
        <v>1075</v>
      </c>
      <c r="D110" s="67" t="s">
        <v>1076</v>
      </c>
    </row>
    <row r="111" spans="1:4" ht="15.75" x14ac:dyDescent="0.2">
      <c r="A111" s="66" t="s">
        <v>1077</v>
      </c>
      <c r="B111" s="66" t="s">
        <v>1078</v>
      </c>
      <c r="C111" s="67" t="s">
        <v>1079</v>
      </c>
      <c r="D111" s="67" t="s">
        <v>1080</v>
      </c>
    </row>
    <row r="112" spans="1:4" ht="15.75" x14ac:dyDescent="0.2">
      <c r="A112" s="66" t="s">
        <v>1081</v>
      </c>
      <c r="B112" s="66" t="s">
        <v>1082</v>
      </c>
      <c r="C112" s="67" t="s">
        <v>1083</v>
      </c>
      <c r="D112" s="67" t="s">
        <v>1084</v>
      </c>
    </row>
    <row r="113" spans="1:4" ht="15.75" x14ac:dyDescent="0.2">
      <c r="A113" s="66" t="s">
        <v>1085</v>
      </c>
      <c r="B113" s="66" t="s">
        <v>1086</v>
      </c>
      <c r="C113" s="67" t="s">
        <v>1087</v>
      </c>
      <c r="D113" s="67" t="s">
        <v>1088</v>
      </c>
    </row>
    <row r="114" spans="1:4" ht="31.5" x14ac:dyDescent="0.2">
      <c r="A114" s="66" t="s">
        <v>1089</v>
      </c>
      <c r="B114" s="66" t="s">
        <v>1090</v>
      </c>
      <c r="C114" s="67" t="s">
        <v>1091</v>
      </c>
      <c r="D114" s="67" t="s">
        <v>1092</v>
      </c>
    </row>
    <row r="115" spans="1:4" ht="15.75" x14ac:dyDescent="0.2">
      <c r="A115" s="66" t="s">
        <v>1093</v>
      </c>
      <c r="B115" s="66" t="s">
        <v>1094</v>
      </c>
      <c r="C115" s="67" t="s">
        <v>1095</v>
      </c>
      <c r="D115" s="67" t="s">
        <v>1096</v>
      </c>
    </row>
    <row r="116" spans="1:4" ht="15.75" x14ac:dyDescent="0.2">
      <c r="A116" s="66" t="s">
        <v>1097</v>
      </c>
      <c r="B116" s="66" t="s">
        <v>1098</v>
      </c>
      <c r="C116" s="67" t="s">
        <v>1099</v>
      </c>
      <c r="D116" s="67" t="s">
        <v>1100</v>
      </c>
    </row>
    <row r="117" spans="1:4" ht="63" x14ac:dyDescent="0.2">
      <c r="A117" s="66" t="s">
        <v>1101</v>
      </c>
      <c r="B117" s="66" t="s">
        <v>1102</v>
      </c>
      <c r="C117" s="67" t="s">
        <v>1103</v>
      </c>
      <c r="D117" s="67" t="s">
        <v>1104</v>
      </c>
    </row>
    <row r="118" spans="1:4" ht="15.75" x14ac:dyDescent="0.2">
      <c r="A118" s="66" t="s">
        <v>1105</v>
      </c>
      <c r="B118" s="66" t="s">
        <v>1106</v>
      </c>
      <c r="C118" s="67" t="s">
        <v>1107</v>
      </c>
      <c r="D118" s="67" t="s">
        <v>1108</v>
      </c>
    </row>
    <row r="119" spans="1:4" ht="15.75" x14ac:dyDescent="0.2">
      <c r="A119" s="66" t="s">
        <v>1109</v>
      </c>
      <c r="B119" s="66" t="s">
        <v>1110</v>
      </c>
      <c r="C119" s="67" t="s">
        <v>1111</v>
      </c>
      <c r="D119" s="67" t="s">
        <v>1112</v>
      </c>
    </row>
    <row r="120" spans="1:4" ht="31.5" x14ac:dyDescent="0.2">
      <c r="A120" s="66" t="s">
        <v>1113</v>
      </c>
      <c r="B120" s="66" t="s">
        <v>1114</v>
      </c>
      <c r="C120" s="67" t="s">
        <v>1115</v>
      </c>
      <c r="D120" s="67" t="s">
        <v>1116</v>
      </c>
    </row>
    <row r="121" spans="1:4" ht="25.5" x14ac:dyDescent="0.2">
      <c r="A121" s="66" t="s">
        <v>1117</v>
      </c>
      <c r="B121" s="66" t="s">
        <v>1118</v>
      </c>
      <c r="C121" s="67" t="s">
        <v>1119</v>
      </c>
      <c r="D121" s="67" t="s">
        <v>1120</v>
      </c>
    </row>
    <row r="122" spans="1:4" ht="31.5" x14ac:dyDescent="0.2">
      <c r="A122" s="66" t="s">
        <v>1121</v>
      </c>
      <c r="B122" s="66" t="s">
        <v>1122</v>
      </c>
      <c r="C122" s="67" t="s">
        <v>1123</v>
      </c>
      <c r="D122" s="67" t="s">
        <v>1124</v>
      </c>
    </row>
    <row r="123" spans="1:4" ht="15.75" x14ac:dyDescent="0.2">
      <c r="A123" s="66" t="s">
        <v>1125</v>
      </c>
      <c r="B123" s="66" t="s">
        <v>1126</v>
      </c>
      <c r="C123" s="67" t="s">
        <v>1127</v>
      </c>
      <c r="D123" s="67" t="s">
        <v>1128</v>
      </c>
    </row>
    <row r="124" spans="1:4" ht="15.75" x14ac:dyDescent="0.2">
      <c r="A124" s="66" t="s">
        <v>1129</v>
      </c>
      <c r="B124" s="66" t="s">
        <v>1130</v>
      </c>
      <c r="C124" s="67" t="s">
        <v>1131</v>
      </c>
      <c r="D124" s="67" t="s">
        <v>1132</v>
      </c>
    </row>
    <row r="125" spans="1:4" ht="15.75" x14ac:dyDescent="0.2">
      <c r="A125" s="66" t="s">
        <v>1133</v>
      </c>
      <c r="B125" s="66" t="s">
        <v>1134</v>
      </c>
      <c r="C125" s="67" t="s">
        <v>1135</v>
      </c>
      <c r="D125" s="67" t="s">
        <v>1136</v>
      </c>
    </row>
    <row r="126" spans="1:4" ht="63" x14ac:dyDescent="0.2">
      <c r="A126" s="66" t="s">
        <v>1137</v>
      </c>
      <c r="B126" s="66" t="s">
        <v>1138</v>
      </c>
      <c r="C126" s="67" t="s">
        <v>1139</v>
      </c>
      <c r="D126" s="67" t="s">
        <v>1140</v>
      </c>
    </row>
    <row r="127" spans="1:4" ht="63" x14ac:dyDescent="0.2">
      <c r="A127" s="66" t="s">
        <v>1141</v>
      </c>
      <c r="B127" s="66" t="s">
        <v>1142</v>
      </c>
      <c r="C127" s="67" t="s">
        <v>1143</v>
      </c>
      <c r="D127" s="67" t="s">
        <v>1144</v>
      </c>
    </row>
    <row r="128" spans="1:4" ht="15.75" x14ac:dyDescent="0.2">
      <c r="A128" s="66" t="s">
        <v>1145</v>
      </c>
      <c r="B128" s="66" t="s">
        <v>1146</v>
      </c>
      <c r="C128" s="67" t="s">
        <v>1147</v>
      </c>
      <c r="D128" s="67" t="s">
        <v>1148</v>
      </c>
    </row>
    <row r="129" spans="1:4" ht="15.75" x14ac:dyDescent="0.2">
      <c r="A129" s="66" t="s">
        <v>1149</v>
      </c>
      <c r="B129" s="66" t="s">
        <v>1150</v>
      </c>
      <c r="C129" s="67" t="s">
        <v>1151</v>
      </c>
      <c r="D129" s="67" t="s">
        <v>1152</v>
      </c>
    </row>
    <row r="130" spans="1:4" ht="15.75" x14ac:dyDescent="0.2">
      <c r="A130" s="66" t="s">
        <v>1153</v>
      </c>
      <c r="B130" s="66" t="s">
        <v>1154</v>
      </c>
      <c r="C130" s="67" t="s">
        <v>1155</v>
      </c>
      <c r="D130" s="67" t="s">
        <v>1156</v>
      </c>
    </row>
    <row r="131" spans="1:4" ht="25.5" x14ac:dyDescent="0.2">
      <c r="A131" s="66" t="s">
        <v>1157</v>
      </c>
      <c r="B131" s="66" t="s">
        <v>1158</v>
      </c>
      <c r="C131" s="67" t="s">
        <v>1159</v>
      </c>
      <c r="D131" s="67" t="s">
        <v>1160</v>
      </c>
    </row>
    <row r="132" spans="1:4" ht="15.75" x14ac:dyDescent="0.2">
      <c r="A132" s="66" t="s">
        <v>1161</v>
      </c>
      <c r="B132" s="66" t="s">
        <v>1162</v>
      </c>
      <c r="C132" s="67" t="s">
        <v>1163</v>
      </c>
      <c r="D132" s="67" t="s">
        <v>1164</v>
      </c>
    </row>
    <row r="133" spans="1:4" ht="15.75" x14ac:dyDescent="0.2">
      <c r="A133" s="66" t="s">
        <v>1165</v>
      </c>
      <c r="B133" s="66" t="s">
        <v>1166</v>
      </c>
      <c r="C133" s="67" t="s">
        <v>1167</v>
      </c>
      <c r="D133" s="67" t="s">
        <v>1168</v>
      </c>
    </row>
    <row r="134" spans="1:4" ht="15.75" x14ac:dyDescent="0.2">
      <c r="A134" s="66" t="s">
        <v>1169</v>
      </c>
      <c r="B134" s="66" t="s">
        <v>1170</v>
      </c>
      <c r="C134" s="67" t="s">
        <v>1171</v>
      </c>
      <c r="D134" s="67" t="s">
        <v>1172</v>
      </c>
    </row>
    <row r="135" spans="1:4" ht="15.75" x14ac:dyDescent="0.2">
      <c r="A135" s="66" t="s">
        <v>1173</v>
      </c>
      <c r="B135" s="66" t="s">
        <v>1174</v>
      </c>
      <c r="C135" s="67" t="s">
        <v>1175</v>
      </c>
      <c r="D135" s="67" t="s">
        <v>1176</v>
      </c>
    </row>
    <row r="136" spans="1:4" ht="15.75" x14ac:dyDescent="0.2">
      <c r="A136" s="66" t="s">
        <v>1177</v>
      </c>
      <c r="B136" s="66" t="s">
        <v>1178</v>
      </c>
      <c r="C136" s="67" t="s">
        <v>1179</v>
      </c>
      <c r="D136" s="67" t="s">
        <v>1180</v>
      </c>
    </row>
    <row r="137" spans="1:4" ht="15.75" x14ac:dyDescent="0.2">
      <c r="A137" s="66" t="s">
        <v>1181</v>
      </c>
      <c r="B137" s="66" t="s">
        <v>1182</v>
      </c>
      <c r="C137" s="67" t="s">
        <v>1183</v>
      </c>
      <c r="D137" s="67" t="s">
        <v>1184</v>
      </c>
    </row>
    <row r="138" spans="1:4" ht="15.75" x14ac:dyDescent="0.2">
      <c r="A138" s="66" t="s">
        <v>1185</v>
      </c>
      <c r="B138" s="66" t="s">
        <v>1186</v>
      </c>
      <c r="C138" s="67" t="s">
        <v>1187</v>
      </c>
      <c r="D138" s="67" t="s">
        <v>1188</v>
      </c>
    </row>
    <row r="139" spans="1:4" ht="47.25" x14ac:dyDescent="0.2">
      <c r="A139" s="66" t="s">
        <v>1189</v>
      </c>
      <c r="B139" s="66" t="s">
        <v>1190</v>
      </c>
      <c r="C139" s="67" t="s">
        <v>1191</v>
      </c>
      <c r="D139" s="67" t="s">
        <v>1192</v>
      </c>
    </row>
    <row r="140" spans="1:4" ht="15.75" x14ac:dyDescent="0.2">
      <c r="A140" s="66" t="s">
        <v>1193</v>
      </c>
      <c r="B140" s="66" t="s">
        <v>1194</v>
      </c>
      <c r="C140" s="67" t="s">
        <v>1195</v>
      </c>
      <c r="D140" s="67" t="s">
        <v>1196</v>
      </c>
    </row>
    <row r="141" spans="1:4" ht="15.75" x14ac:dyDescent="0.2">
      <c r="A141" s="66" t="s">
        <v>1197</v>
      </c>
      <c r="B141" s="66" t="s">
        <v>1198</v>
      </c>
      <c r="C141" s="67" t="s">
        <v>1199</v>
      </c>
      <c r="D141" s="67" t="s">
        <v>1200</v>
      </c>
    </row>
    <row r="142" spans="1:4" ht="63" x14ac:dyDescent="0.2">
      <c r="A142" s="66" t="s">
        <v>1201</v>
      </c>
      <c r="B142" s="66" t="s">
        <v>1202</v>
      </c>
      <c r="C142" s="67" t="s">
        <v>1203</v>
      </c>
      <c r="D142" s="67" t="s">
        <v>1204</v>
      </c>
    </row>
    <row r="143" spans="1:4" ht="47.25" x14ac:dyDescent="0.2">
      <c r="A143" s="66" t="s">
        <v>1205</v>
      </c>
      <c r="B143" s="66" t="s">
        <v>1206</v>
      </c>
      <c r="C143" s="67" t="s">
        <v>1207</v>
      </c>
      <c r="D143" s="67" t="s">
        <v>1208</v>
      </c>
    </row>
    <row r="144" spans="1:4" ht="25.5" x14ac:dyDescent="0.2">
      <c r="A144" s="66" t="s">
        <v>1209</v>
      </c>
      <c r="B144" s="66" t="s">
        <v>1210</v>
      </c>
      <c r="C144" s="67" t="s">
        <v>1211</v>
      </c>
      <c r="D144" s="67" t="s">
        <v>1212</v>
      </c>
    </row>
    <row r="145" spans="1:4" ht="15.75" x14ac:dyDescent="0.2">
      <c r="A145" s="66" t="s">
        <v>1213</v>
      </c>
      <c r="B145" s="66" t="s">
        <v>1214</v>
      </c>
      <c r="C145" s="67" t="s">
        <v>1215</v>
      </c>
      <c r="D145" s="67" t="s">
        <v>1216</v>
      </c>
    </row>
    <row r="146" spans="1:4" ht="15.75" x14ac:dyDescent="0.2">
      <c r="A146" s="66" t="s">
        <v>1217</v>
      </c>
      <c r="B146" s="66" t="s">
        <v>1218</v>
      </c>
      <c r="C146" s="67" t="s">
        <v>1219</v>
      </c>
      <c r="D146" s="67" t="s">
        <v>1220</v>
      </c>
    </row>
    <row r="147" spans="1:4" ht="15.75" x14ac:dyDescent="0.2">
      <c r="A147" s="66" t="s">
        <v>1221</v>
      </c>
      <c r="B147" s="66" t="s">
        <v>1222</v>
      </c>
      <c r="C147" s="67" t="s">
        <v>1223</v>
      </c>
      <c r="D147" s="67" t="s">
        <v>1224</v>
      </c>
    </row>
    <row r="148" spans="1:4" ht="31.5" x14ac:dyDescent="0.2">
      <c r="A148" s="66" t="s">
        <v>1225</v>
      </c>
      <c r="B148" s="66" t="s">
        <v>1226</v>
      </c>
      <c r="C148" s="67" t="s">
        <v>1227</v>
      </c>
      <c r="D148" s="67" t="s">
        <v>1228</v>
      </c>
    </row>
    <row r="149" spans="1:4" ht="15.75" x14ac:dyDescent="0.2">
      <c r="A149" s="66" t="s">
        <v>1229</v>
      </c>
      <c r="B149" s="66" t="s">
        <v>1230</v>
      </c>
      <c r="C149" s="67" t="s">
        <v>1231</v>
      </c>
      <c r="D149" s="67" t="s">
        <v>1232</v>
      </c>
    </row>
    <row r="150" spans="1:4" ht="15.75" x14ac:dyDescent="0.2">
      <c r="A150" s="66" t="s">
        <v>1233</v>
      </c>
      <c r="B150" s="66" t="s">
        <v>1234</v>
      </c>
      <c r="C150" s="67" t="s">
        <v>1235</v>
      </c>
      <c r="D150" s="67" t="s">
        <v>1236</v>
      </c>
    </row>
    <row r="151" spans="1:4" ht="15.75" x14ac:dyDescent="0.2">
      <c r="A151" s="66" t="s">
        <v>1237</v>
      </c>
      <c r="B151" s="66" t="s">
        <v>1238</v>
      </c>
      <c r="C151" s="67" t="s">
        <v>1239</v>
      </c>
      <c r="D151" s="67" t="s">
        <v>1240</v>
      </c>
    </row>
    <row r="152" spans="1:4" ht="15.75" x14ac:dyDescent="0.2">
      <c r="A152" s="66" t="s">
        <v>1241</v>
      </c>
      <c r="B152" s="66" t="s">
        <v>1242</v>
      </c>
      <c r="C152" s="67" t="s">
        <v>1243</v>
      </c>
      <c r="D152" s="67" t="s">
        <v>1244</v>
      </c>
    </row>
    <row r="153" spans="1:4" ht="15.75" x14ac:dyDescent="0.2">
      <c r="A153" s="66" t="s">
        <v>1245</v>
      </c>
      <c r="B153" s="66" t="s">
        <v>1246</v>
      </c>
      <c r="C153" s="67" t="s">
        <v>1247</v>
      </c>
      <c r="D153" s="67" t="s">
        <v>1248</v>
      </c>
    </row>
    <row r="154" spans="1:4" ht="15.75" x14ac:dyDescent="0.2">
      <c r="A154" s="66" t="s">
        <v>1249</v>
      </c>
      <c r="B154" s="66" t="s">
        <v>1250</v>
      </c>
      <c r="C154" s="67" t="s">
        <v>1251</v>
      </c>
      <c r="D154" s="67" t="s">
        <v>1252</v>
      </c>
    </row>
    <row r="155" spans="1:4" ht="15.75" x14ac:dyDescent="0.2">
      <c r="A155" s="66" t="s">
        <v>1253</v>
      </c>
      <c r="B155" s="66" t="s">
        <v>1254</v>
      </c>
      <c r="C155" s="67" t="s">
        <v>1255</v>
      </c>
      <c r="D155" s="67" t="s">
        <v>1256</v>
      </c>
    </row>
    <row r="156" spans="1:4" ht="78.75" x14ac:dyDescent="0.2">
      <c r="A156" s="66" t="s">
        <v>1257</v>
      </c>
      <c r="B156" s="66" t="s">
        <v>1258</v>
      </c>
      <c r="C156" s="67" t="s">
        <v>1259</v>
      </c>
      <c r="D156" s="67" t="s">
        <v>1260</v>
      </c>
    </row>
    <row r="157" spans="1:4" ht="63" x14ac:dyDescent="0.2">
      <c r="A157" s="66" t="s">
        <v>1261</v>
      </c>
      <c r="B157" s="66" t="s">
        <v>1262</v>
      </c>
      <c r="C157" s="67" t="s">
        <v>1263</v>
      </c>
      <c r="D157" s="67" t="s">
        <v>1264</v>
      </c>
    </row>
    <row r="158" spans="1:4" ht="31.5" x14ac:dyDescent="0.2">
      <c r="A158" s="66" t="s">
        <v>1265</v>
      </c>
      <c r="B158" s="66" t="s">
        <v>1266</v>
      </c>
      <c r="C158" s="67" t="s">
        <v>1267</v>
      </c>
      <c r="D158" s="67" t="s">
        <v>1268</v>
      </c>
    </row>
    <row r="159" spans="1:4" ht="15.75" x14ac:dyDescent="0.2">
      <c r="A159" s="66" t="s">
        <v>1269</v>
      </c>
      <c r="B159" s="66" t="s">
        <v>1270</v>
      </c>
      <c r="C159" s="67" t="s">
        <v>1271</v>
      </c>
      <c r="D159" s="67" t="s">
        <v>1272</v>
      </c>
    </row>
    <row r="160" spans="1:4" ht="15.75" x14ac:dyDescent="0.2">
      <c r="A160" s="66" t="s">
        <v>1273</v>
      </c>
      <c r="B160" s="66" t="s">
        <v>1274</v>
      </c>
      <c r="C160" s="67" t="s">
        <v>1275</v>
      </c>
      <c r="D160" s="67" t="s">
        <v>1276</v>
      </c>
    </row>
    <row r="161" spans="1:4" ht="15.75" x14ac:dyDescent="0.2">
      <c r="A161" s="66" t="s">
        <v>1277</v>
      </c>
      <c r="B161" s="66" t="s">
        <v>1278</v>
      </c>
      <c r="C161" s="67" t="s">
        <v>1279</v>
      </c>
      <c r="D161" s="67" t="s">
        <v>1280</v>
      </c>
    </row>
    <row r="162" spans="1:4" ht="15.75" x14ac:dyDescent="0.2">
      <c r="A162" s="66" t="s">
        <v>1281</v>
      </c>
      <c r="B162" s="66" t="s">
        <v>1282</v>
      </c>
      <c r="C162" s="67" t="s">
        <v>1283</v>
      </c>
      <c r="D162" s="67" t="s">
        <v>1284</v>
      </c>
    </row>
    <row r="163" spans="1:4" ht="15.75" x14ac:dyDescent="0.2">
      <c r="A163" s="66" t="s">
        <v>1285</v>
      </c>
      <c r="B163" s="66" t="s">
        <v>1286</v>
      </c>
      <c r="C163" s="67" t="s">
        <v>1287</v>
      </c>
      <c r="D163" s="67" t="s">
        <v>1288</v>
      </c>
    </row>
    <row r="164" spans="1:4" ht="47.25" x14ac:dyDescent="0.2">
      <c r="A164" s="66" t="s">
        <v>1289</v>
      </c>
      <c r="B164" s="66" t="s">
        <v>1290</v>
      </c>
      <c r="C164" s="67" t="s">
        <v>1291</v>
      </c>
      <c r="D164" s="67" t="s">
        <v>1292</v>
      </c>
    </row>
    <row r="165" spans="1:4" ht="47.25" x14ac:dyDescent="0.2">
      <c r="A165" s="66" t="s">
        <v>1293</v>
      </c>
      <c r="B165" s="66" t="s">
        <v>1294</v>
      </c>
      <c r="C165" s="67" t="s">
        <v>1295</v>
      </c>
      <c r="D165" s="67" t="s">
        <v>1296</v>
      </c>
    </row>
    <row r="166" spans="1:4" ht="15.75" x14ac:dyDescent="0.2">
      <c r="A166" s="66" t="s">
        <v>1297</v>
      </c>
      <c r="B166" s="66" t="s">
        <v>1298</v>
      </c>
      <c r="C166" s="67" t="s">
        <v>1299</v>
      </c>
      <c r="D166" s="67" t="s">
        <v>1300</v>
      </c>
    </row>
    <row r="167" spans="1:4" ht="15.75" x14ac:dyDescent="0.2">
      <c r="A167" s="66" t="s">
        <v>1301</v>
      </c>
      <c r="B167" s="66" t="s">
        <v>1302</v>
      </c>
      <c r="C167" s="67" t="s">
        <v>1303</v>
      </c>
      <c r="D167" s="67" t="s">
        <v>1304</v>
      </c>
    </row>
    <row r="168" spans="1:4" ht="15.75" x14ac:dyDescent="0.2">
      <c r="A168" s="66" t="s">
        <v>1305</v>
      </c>
      <c r="B168" s="66" t="s">
        <v>1306</v>
      </c>
      <c r="C168" s="67" t="s">
        <v>1307</v>
      </c>
      <c r="D168" s="67" t="s">
        <v>1308</v>
      </c>
    </row>
    <row r="169" spans="1:4" ht="15.75" x14ac:dyDescent="0.2">
      <c r="A169" s="66" t="s">
        <v>1309</v>
      </c>
      <c r="B169" s="66" t="s">
        <v>1310</v>
      </c>
      <c r="C169" s="67" t="s">
        <v>1311</v>
      </c>
      <c r="D169" s="67" t="s">
        <v>1312</v>
      </c>
    </row>
    <row r="170" spans="1:4" ht="25.5" x14ac:dyDescent="0.2">
      <c r="A170" s="66" t="s">
        <v>1313</v>
      </c>
      <c r="B170" s="66" t="s">
        <v>1314</v>
      </c>
      <c r="C170" s="67" t="s">
        <v>1315</v>
      </c>
      <c r="D170" s="67" t="s">
        <v>1316</v>
      </c>
    </row>
    <row r="171" spans="1:4" ht="15.75" x14ac:dyDescent="0.2">
      <c r="A171" s="66" t="s">
        <v>1317</v>
      </c>
      <c r="B171" s="66" t="s">
        <v>1318</v>
      </c>
      <c r="C171" s="67" t="s">
        <v>1319</v>
      </c>
      <c r="D171" s="67" t="s">
        <v>1320</v>
      </c>
    </row>
    <row r="172" spans="1:4" ht="15.75" x14ac:dyDescent="0.2">
      <c r="A172" s="66" t="s">
        <v>1321</v>
      </c>
      <c r="B172" s="66" t="s">
        <v>1322</v>
      </c>
      <c r="C172" s="67" t="s">
        <v>1323</v>
      </c>
      <c r="D172" s="67" t="s">
        <v>1324</v>
      </c>
    </row>
    <row r="173" spans="1:4" ht="15.75" x14ac:dyDescent="0.2">
      <c r="A173" s="66" t="s">
        <v>1325</v>
      </c>
      <c r="B173" s="66" t="s">
        <v>1326</v>
      </c>
      <c r="C173" s="67" t="s">
        <v>1327</v>
      </c>
      <c r="D173" s="67" t="s">
        <v>1328</v>
      </c>
    </row>
    <row r="174" spans="1:4" ht="15.75" x14ac:dyDescent="0.2">
      <c r="A174" s="66" t="s">
        <v>1329</v>
      </c>
      <c r="B174" s="66" t="s">
        <v>1330</v>
      </c>
      <c r="C174" s="67" t="s">
        <v>1331</v>
      </c>
      <c r="D174" s="67" t="s">
        <v>1332</v>
      </c>
    </row>
    <row r="175" spans="1:4" ht="15.75" x14ac:dyDescent="0.2">
      <c r="A175" s="66" t="s">
        <v>1333</v>
      </c>
      <c r="B175" s="66" t="s">
        <v>1334</v>
      </c>
      <c r="C175" s="67" t="s">
        <v>1335</v>
      </c>
      <c r="D175" s="67" t="s">
        <v>1336</v>
      </c>
    </row>
    <row r="176" spans="1:4" ht="31.5" x14ac:dyDescent="0.2">
      <c r="A176" s="66" t="s">
        <v>1337</v>
      </c>
      <c r="B176" s="66" t="s">
        <v>1338</v>
      </c>
      <c r="C176" s="67" t="s">
        <v>1339</v>
      </c>
      <c r="D176" s="67" t="s">
        <v>1340</v>
      </c>
    </row>
    <row r="177" spans="1:4" ht="15.75" x14ac:dyDescent="0.2">
      <c r="A177" s="66" t="s">
        <v>1341</v>
      </c>
      <c r="B177" s="66" t="s">
        <v>1342</v>
      </c>
      <c r="C177" s="67" t="s">
        <v>1343</v>
      </c>
      <c r="D177" s="67" t="s">
        <v>1344</v>
      </c>
    </row>
    <row r="178" spans="1:4" ht="15.75" x14ac:dyDescent="0.2">
      <c r="A178" s="66" t="s">
        <v>1345</v>
      </c>
      <c r="B178" s="66" t="s">
        <v>1346</v>
      </c>
      <c r="C178" s="67" t="s">
        <v>1347</v>
      </c>
      <c r="D178" s="67" t="s">
        <v>1348</v>
      </c>
    </row>
    <row r="179" spans="1:4" ht="15.75" x14ac:dyDescent="0.2">
      <c r="A179" s="66" t="s">
        <v>1349</v>
      </c>
      <c r="B179" s="66" t="s">
        <v>1350</v>
      </c>
      <c r="C179" s="67" t="s">
        <v>1351</v>
      </c>
      <c r="D179" s="67" t="s">
        <v>1352</v>
      </c>
    </row>
    <row r="180" spans="1:4" ht="15.75" x14ac:dyDescent="0.2">
      <c r="A180" s="66" t="s">
        <v>1353</v>
      </c>
      <c r="B180" s="66" t="s">
        <v>1354</v>
      </c>
      <c r="C180" s="67" t="s">
        <v>1355</v>
      </c>
      <c r="D180" s="67" t="s">
        <v>1356</v>
      </c>
    </row>
    <row r="181" spans="1:4" ht="15.75" x14ac:dyDescent="0.2">
      <c r="A181" s="66" t="s">
        <v>1357</v>
      </c>
      <c r="B181" s="66" t="s">
        <v>1358</v>
      </c>
      <c r="C181" s="67" t="s">
        <v>1359</v>
      </c>
      <c r="D181" s="67" t="s">
        <v>1360</v>
      </c>
    </row>
    <row r="182" spans="1:4" ht="15.75" x14ac:dyDescent="0.2">
      <c r="A182" s="66" t="s">
        <v>1361</v>
      </c>
      <c r="B182" s="66" t="s">
        <v>1362</v>
      </c>
      <c r="C182" s="67" t="s">
        <v>1363</v>
      </c>
      <c r="D182" s="67" t="s">
        <v>1364</v>
      </c>
    </row>
    <row r="183" spans="1:4" ht="15.75" x14ac:dyDescent="0.2">
      <c r="A183" s="66" t="s">
        <v>1365</v>
      </c>
      <c r="B183" s="66" t="s">
        <v>1366</v>
      </c>
      <c r="C183" s="67" t="s">
        <v>1367</v>
      </c>
      <c r="D183" s="67" t="s">
        <v>1368</v>
      </c>
    </row>
    <row r="184" spans="1:4" ht="15.75" x14ac:dyDescent="0.2">
      <c r="A184" s="66" t="s">
        <v>1369</v>
      </c>
      <c r="B184" s="66" t="s">
        <v>1370</v>
      </c>
      <c r="C184" s="67" t="s">
        <v>1371</v>
      </c>
      <c r="D184" s="67" t="s">
        <v>1372</v>
      </c>
    </row>
    <row r="185" spans="1:4" ht="15.75" x14ac:dyDescent="0.2">
      <c r="A185" s="66" t="s">
        <v>1373</v>
      </c>
      <c r="B185" s="66" t="s">
        <v>1374</v>
      </c>
      <c r="C185" s="67" t="s">
        <v>1375</v>
      </c>
      <c r="D185" s="67" t="s">
        <v>1376</v>
      </c>
    </row>
    <row r="186" spans="1:4" ht="15.75" x14ac:dyDescent="0.2">
      <c r="A186" s="66" t="s">
        <v>1377</v>
      </c>
      <c r="B186" s="66" t="s">
        <v>1378</v>
      </c>
      <c r="C186" s="67" t="s">
        <v>1379</v>
      </c>
      <c r="D186" s="67" t="s">
        <v>1380</v>
      </c>
    </row>
    <row r="187" spans="1:4" ht="31.5" x14ac:dyDescent="0.2">
      <c r="A187" s="66" t="s">
        <v>1381</v>
      </c>
      <c r="B187" s="66" t="s">
        <v>1382</v>
      </c>
      <c r="C187" s="67" t="s">
        <v>1383</v>
      </c>
      <c r="D187" s="67" t="s">
        <v>1384</v>
      </c>
    </row>
    <row r="188" spans="1:4" ht="15.75" x14ac:dyDescent="0.2">
      <c r="A188" s="66" t="s">
        <v>1385</v>
      </c>
      <c r="B188" s="66" t="s">
        <v>1386</v>
      </c>
      <c r="C188" s="67" t="s">
        <v>1387</v>
      </c>
      <c r="D188" s="67" t="s">
        <v>1388</v>
      </c>
    </row>
    <row r="189" spans="1:4" ht="15.75" x14ac:dyDescent="0.2">
      <c r="A189" s="66" t="s">
        <v>1389</v>
      </c>
      <c r="B189" s="66" t="s">
        <v>1390</v>
      </c>
      <c r="C189" s="67" t="s">
        <v>1391</v>
      </c>
      <c r="D189" s="67" t="s">
        <v>1392</v>
      </c>
    </row>
    <row r="190" spans="1:4" ht="31.5" x14ac:dyDescent="0.2">
      <c r="A190" s="66" t="s">
        <v>1393</v>
      </c>
      <c r="B190" s="66" t="s">
        <v>1394</v>
      </c>
      <c r="C190" s="67" t="s">
        <v>1395</v>
      </c>
      <c r="D190" s="67" t="s">
        <v>1396</v>
      </c>
    </row>
    <row r="191" spans="1:4" ht="47.25" x14ac:dyDescent="0.2">
      <c r="A191" s="66" t="s">
        <v>1397</v>
      </c>
      <c r="B191" s="66" t="s">
        <v>1398</v>
      </c>
      <c r="C191" s="67" t="s">
        <v>1399</v>
      </c>
      <c r="D191" s="67" t="s">
        <v>1400</v>
      </c>
    </row>
    <row r="192" spans="1:4" ht="15.75" x14ac:dyDescent="0.2">
      <c r="A192" s="66" t="s">
        <v>1401</v>
      </c>
      <c r="B192" s="66" t="s">
        <v>1402</v>
      </c>
      <c r="C192" s="67" t="s">
        <v>1403</v>
      </c>
      <c r="D192" s="67" t="s">
        <v>1404</v>
      </c>
    </row>
    <row r="193" spans="1:4" ht="15.75" x14ac:dyDescent="0.2">
      <c r="A193" s="66" t="s">
        <v>1405</v>
      </c>
      <c r="B193" s="66" t="s">
        <v>1406</v>
      </c>
      <c r="C193" s="67" t="s">
        <v>1407</v>
      </c>
      <c r="D193" s="67" t="s">
        <v>1408</v>
      </c>
    </row>
    <row r="194" spans="1:4" ht="110.25" x14ac:dyDescent="0.2">
      <c r="A194" s="66" t="s">
        <v>1409</v>
      </c>
      <c r="B194" s="66" t="s">
        <v>1410</v>
      </c>
      <c r="C194" s="67" t="s">
        <v>1411</v>
      </c>
      <c r="D194" s="67" t="s">
        <v>1412</v>
      </c>
    </row>
    <row r="195" spans="1:4" ht="15.75" x14ac:dyDescent="0.2">
      <c r="A195" s="66" t="s">
        <v>1413</v>
      </c>
      <c r="B195" s="66" t="s">
        <v>1414</v>
      </c>
      <c r="C195" s="67" t="s">
        <v>1415</v>
      </c>
      <c r="D195" s="67" t="s">
        <v>1416</v>
      </c>
    </row>
    <row r="196" spans="1:4" ht="15.75" x14ac:dyDescent="0.2">
      <c r="A196" s="66" t="s">
        <v>1417</v>
      </c>
      <c r="B196" s="66" t="s">
        <v>1418</v>
      </c>
      <c r="C196" s="67" t="s">
        <v>1419</v>
      </c>
      <c r="D196" s="67" t="s">
        <v>1420</v>
      </c>
    </row>
    <row r="197" spans="1:4" ht="15.75" x14ac:dyDescent="0.2">
      <c r="A197" s="66" t="s">
        <v>1421</v>
      </c>
      <c r="B197" s="66" t="s">
        <v>1422</v>
      </c>
      <c r="C197" s="67" t="s">
        <v>1423</v>
      </c>
      <c r="D197" s="67" t="s">
        <v>1424</v>
      </c>
    </row>
    <row r="198" spans="1:4" ht="31.5" x14ac:dyDescent="0.2">
      <c r="A198" s="66" t="s">
        <v>1425</v>
      </c>
      <c r="B198" s="66" t="s">
        <v>1426</v>
      </c>
      <c r="C198" s="67" t="s">
        <v>1427</v>
      </c>
      <c r="D198" s="67" t="s">
        <v>1428</v>
      </c>
    </row>
    <row r="199" spans="1:4" ht="15.75" x14ac:dyDescent="0.2">
      <c r="A199" s="66" t="s">
        <v>1429</v>
      </c>
      <c r="B199" s="66" t="s">
        <v>1430</v>
      </c>
      <c r="C199" s="67" t="s">
        <v>1431</v>
      </c>
      <c r="D199" s="67" t="s">
        <v>1432</v>
      </c>
    </row>
    <row r="200" spans="1:4" ht="47.25" x14ac:dyDescent="0.2">
      <c r="A200" s="66" t="s">
        <v>1433</v>
      </c>
      <c r="B200" s="66" t="s">
        <v>1434</v>
      </c>
      <c r="C200" s="67" t="s">
        <v>1435</v>
      </c>
      <c r="D200" s="67" t="s">
        <v>1436</v>
      </c>
    </row>
    <row r="201" spans="1:4" ht="31.5" x14ac:dyDescent="0.2">
      <c r="A201" s="66" t="s">
        <v>1437</v>
      </c>
      <c r="B201" s="66" t="s">
        <v>1438</v>
      </c>
      <c r="C201" s="67" t="s">
        <v>1439</v>
      </c>
      <c r="D201" s="67" t="s">
        <v>1440</v>
      </c>
    </row>
    <row r="202" spans="1:4" ht="31.5" x14ac:dyDescent="0.2">
      <c r="A202" s="66" t="s">
        <v>1441</v>
      </c>
      <c r="B202" s="66" t="s">
        <v>1442</v>
      </c>
      <c r="C202" s="67" t="s">
        <v>1443</v>
      </c>
      <c r="D202" s="67" t="s">
        <v>1444</v>
      </c>
    </row>
    <row r="203" spans="1:4" ht="15.75" x14ac:dyDescent="0.2">
      <c r="A203" s="66" t="s">
        <v>1445</v>
      </c>
      <c r="B203" s="66" t="s">
        <v>1446</v>
      </c>
      <c r="C203" s="67" t="s">
        <v>1447</v>
      </c>
      <c r="D203" s="67" t="s">
        <v>1448</v>
      </c>
    </row>
    <row r="204" spans="1:4" ht="15.75" x14ac:dyDescent="0.2">
      <c r="A204" s="66" t="s">
        <v>1449</v>
      </c>
      <c r="B204" s="66" t="s">
        <v>1450</v>
      </c>
      <c r="C204" s="67" t="s">
        <v>1451</v>
      </c>
      <c r="D204" s="67" t="s">
        <v>1452</v>
      </c>
    </row>
    <row r="205" spans="1:4" ht="25.5" x14ac:dyDescent="0.2">
      <c r="A205" s="66" t="s">
        <v>1453</v>
      </c>
      <c r="B205" s="66" t="s">
        <v>1454</v>
      </c>
      <c r="C205" s="67" t="s">
        <v>1455</v>
      </c>
      <c r="D205" s="67" t="s">
        <v>1456</v>
      </c>
    </row>
    <row r="206" spans="1:4" ht="31.5" x14ac:dyDescent="0.2">
      <c r="A206" s="66" t="s">
        <v>1457</v>
      </c>
      <c r="B206" s="66" t="s">
        <v>1458</v>
      </c>
      <c r="C206" s="67" t="s">
        <v>1459</v>
      </c>
      <c r="D206" s="67" t="s">
        <v>1460</v>
      </c>
    </row>
    <row r="207" spans="1:4" ht="31.5" x14ac:dyDescent="0.2">
      <c r="A207" s="66" t="s">
        <v>1461</v>
      </c>
      <c r="B207" s="66" t="s">
        <v>1462</v>
      </c>
      <c r="C207" s="67" t="s">
        <v>1463</v>
      </c>
      <c r="D207" s="67" t="s">
        <v>1464</v>
      </c>
    </row>
    <row r="208" spans="1:4" ht="15.75" x14ac:dyDescent="0.2">
      <c r="A208" s="66" t="s">
        <v>1465</v>
      </c>
      <c r="B208" s="66" t="s">
        <v>1466</v>
      </c>
      <c r="C208" s="67" t="s">
        <v>1467</v>
      </c>
      <c r="D208" s="67" t="s">
        <v>1468</v>
      </c>
    </row>
    <row r="209" spans="1:4" ht="15.75" x14ac:dyDescent="0.2">
      <c r="A209" s="66" t="s">
        <v>1469</v>
      </c>
      <c r="B209" s="66" t="s">
        <v>1470</v>
      </c>
      <c r="C209" s="67" t="s">
        <v>1471</v>
      </c>
      <c r="D209" s="67" t="s">
        <v>1472</v>
      </c>
    </row>
    <row r="210" spans="1:4" ht="15.75" x14ac:dyDescent="0.2">
      <c r="A210" s="66" t="s">
        <v>1473</v>
      </c>
      <c r="B210" s="66" t="s">
        <v>1474</v>
      </c>
      <c r="C210" s="67" t="s">
        <v>1475</v>
      </c>
      <c r="D210" s="67" t="s">
        <v>1476</v>
      </c>
    </row>
    <row r="211" spans="1:4" ht="15.75" x14ac:dyDescent="0.2">
      <c r="A211" s="66" t="s">
        <v>1477</v>
      </c>
      <c r="B211" s="66" t="s">
        <v>1478</v>
      </c>
      <c r="C211" s="67" t="s">
        <v>1479</v>
      </c>
      <c r="D211" s="67" t="s">
        <v>1480</v>
      </c>
    </row>
    <row r="212" spans="1:4" ht="15.75" x14ac:dyDescent="0.2">
      <c r="A212" s="66" t="s">
        <v>1481</v>
      </c>
      <c r="B212" s="66" t="s">
        <v>1482</v>
      </c>
      <c r="C212" s="67" t="s">
        <v>1483</v>
      </c>
      <c r="D212" s="67" t="s">
        <v>1484</v>
      </c>
    </row>
    <row r="213" spans="1:4" ht="15.75" x14ac:dyDescent="0.2">
      <c r="A213" s="66" t="s">
        <v>1485</v>
      </c>
      <c r="B213" s="66" t="s">
        <v>1486</v>
      </c>
      <c r="C213" s="67" t="s">
        <v>1487</v>
      </c>
      <c r="D213" s="67" t="s">
        <v>1488</v>
      </c>
    </row>
    <row r="214" spans="1:4" ht="15.75" x14ac:dyDescent="0.2">
      <c r="A214" s="66" t="s">
        <v>1489</v>
      </c>
      <c r="B214" s="66" t="s">
        <v>1490</v>
      </c>
      <c r="C214" s="67" t="s">
        <v>1491</v>
      </c>
      <c r="D214" s="67" t="s">
        <v>1492</v>
      </c>
    </row>
    <row r="215" spans="1:4" ht="15.75" x14ac:dyDescent="0.2">
      <c r="A215" s="66" t="s">
        <v>1493</v>
      </c>
      <c r="B215" s="66" t="s">
        <v>1494</v>
      </c>
      <c r="C215" s="67" t="s">
        <v>1495</v>
      </c>
      <c r="D215" s="67" t="s">
        <v>1496</v>
      </c>
    </row>
    <row r="216" spans="1:4" ht="31.5" x14ac:dyDescent="0.2">
      <c r="A216" s="66" t="s">
        <v>1497</v>
      </c>
      <c r="B216" s="66" t="s">
        <v>1498</v>
      </c>
      <c r="C216" s="67" t="s">
        <v>1499</v>
      </c>
      <c r="D216" s="67" t="s">
        <v>1500</v>
      </c>
    </row>
    <row r="217" spans="1:4" ht="31.5" x14ac:dyDescent="0.2">
      <c r="A217" s="66" t="s">
        <v>1501</v>
      </c>
      <c r="B217" s="66" t="s">
        <v>1502</v>
      </c>
      <c r="C217" s="67" t="s">
        <v>1503</v>
      </c>
      <c r="D217" s="67" t="s">
        <v>1504</v>
      </c>
    </row>
    <row r="218" spans="1:4" ht="15.75" x14ac:dyDescent="0.2">
      <c r="A218" s="66" t="s">
        <v>1505</v>
      </c>
      <c r="B218" s="66" t="s">
        <v>1506</v>
      </c>
      <c r="C218" s="67" t="s">
        <v>1507</v>
      </c>
      <c r="D218" s="67" t="s">
        <v>1508</v>
      </c>
    </row>
    <row r="219" spans="1:4" ht="31.5" x14ac:dyDescent="0.2">
      <c r="A219" s="66" t="s">
        <v>1509</v>
      </c>
      <c r="B219" s="66" t="s">
        <v>1510</v>
      </c>
      <c r="C219" s="67" t="s">
        <v>1511</v>
      </c>
      <c r="D219" s="67" t="s">
        <v>1512</v>
      </c>
    </row>
    <row r="220" spans="1:4" ht="15.75" x14ac:dyDescent="0.2">
      <c r="A220" s="66" t="s">
        <v>1513</v>
      </c>
      <c r="B220" s="66" t="s">
        <v>1514</v>
      </c>
      <c r="C220" s="67" t="s">
        <v>1515</v>
      </c>
      <c r="D220" s="67" t="s">
        <v>1516</v>
      </c>
    </row>
    <row r="221" spans="1:4" ht="15.75" x14ac:dyDescent="0.2">
      <c r="A221" s="66" t="s">
        <v>1517</v>
      </c>
      <c r="B221" s="66" t="s">
        <v>1518</v>
      </c>
      <c r="C221" s="67" t="s">
        <v>1519</v>
      </c>
      <c r="D221" s="67" t="s">
        <v>1520</v>
      </c>
    </row>
    <row r="222" spans="1:4" ht="15.75" x14ac:dyDescent="0.2">
      <c r="A222" s="66" t="s">
        <v>1521</v>
      </c>
      <c r="B222" s="66" t="s">
        <v>1522</v>
      </c>
      <c r="C222" s="67" t="s">
        <v>1523</v>
      </c>
      <c r="D222" s="67" t="s">
        <v>1524</v>
      </c>
    </row>
    <row r="223" spans="1:4" ht="15.75" x14ac:dyDescent="0.2">
      <c r="A223" s="66" t="s">
        <v>1525</v>
      </c>
      <c r="B223" s="66" t="s">
        <v>1526</v>
      </c>
      <c r="C223" s="67" t="s">
        <v>1527</v>
      </c>
      <c r="D223" s="67" t="s">
        <v>1528</v>
      </c>
    </row>
    <row r="224" spans="1:4" ht="15.75" x14ac:dyDescent="0.2">
      <c r="A224" s="66" t="s">
        <v>1529</v>
      </c>
      <c r="B224" s="66" t="s">
        <v>1530</v>
      </c>
      <c r="C224" s="67" t="s">
        <v>1531</v>
      </c>
      <c r="D224" s="67" t="s">
        <v>1532</v>
      </c>
    </row>
    <row r="225" spans="1:4" ht="31.5" x14ac:dyDescent="0.2">
      <c r="A225" s="66" t="s">
        <v>1533</v>
      </c>
      <c r="B225" s="66" t="s">
        <v>1534</v>
      </c>
      <c r="C225" s="67" t="s">
        <v>1535</v>
      </c>
      <c r="D225" s="67" t="s">
        <v>1536</v>
      </c>
    </row>
    <row r="226" spans="1:4" ht="15.75" x14ac:dyDescent="0.2">
      <c r="A226" s="66" t="s">
        <v>1537</v>
      </c>
      <c r="B226" s="66" t="s">
        <v>1538</v>
      </c>
      <c r="C226" s="67" t="s">
        <v>1539</v>
      </c>
      <c r="D226" s="67" t="s">
        <v>1540</v>
      </c>
    </row>
    <row r="227" spans="1:4" ht="15.75" x14ac:dyDescent="0.2">
      <c r="A227" s="66" t="s">
        <v>1541</v>
      </c>
      <c r="B227" s="66" t="s">
        <v>1542</v>
      </c>
      <c r="C227" s="67" t="s">
        <v>1543</v>
      </c>
      <c r="D227" s="67" t="s">
        <v>1544</v>
      </c>
    </row>
    <row r="228" spans="1:4" ht="15.75" x14ac:dyDescent="0.2">
      <c r="A228" s="66" t="s">
        <v>1545</v>
      </c>
      <c r="B228" s="66" t="s">
        <v>1546</v>
      </c>
      <c r="C228" s="67" t="s">
        <v>1547</v>
      </c>
      <c r="D228" s="67" t="s">
        <v>1548</v>
      </c>
    </row>
    <row r="229" spans="1:4" ht="31.5" x14ac:dyDescent="0.2">
      <c r="A229" s="66" t="s">
        <v>1549</v>
      </c>
      <c r="B229" s="66" t="s">
        <v>1550</v>
      </c>
      <c r="C229" s="67" t="s">
        <v>1551</v>
      </c>
      <c r="D229" s="67" t="s">
        <v>1552</v>
      </c>
    </row>
    <row r="230" spans="1:4" ht="15.75" x14ac:dyDescent="0.2">
      <c r="A230" s="66" t="s">
        <v>1553</v>
      </c>
      <c r="B230" s="66" t="s">
        <v>1554</v>
      </c>
      <c r="C230" s="67" t="s">
        <v>1555</v>
      </c>
      <c r="D230" s="67" t="s">
        <v>1556</v>
      </c>
    </row>
    <row r="231" spans="1:4" ht="15.75" x14ac:dyDescent="0.2">
      <c r="A231" s="66" t="s">
        <v>1557</v>
      </c>
      <c r="B231" s="66" t="s">
        <v>1558</v>
      </c>
      <c r="C231" s="67" t="s">
        <v>1559</v>
      </c>
      <c r="D231" s="67" t="s">
        <v>1560</v>
      </c>
    </row>
    <row r="232" spans="1:4" ht="15.75" x14ac:dyDescent="0.2">
      <c r="A232" s="66" t="s">
        <v>1561</v>
      </c>
      <c r="B232" s="66" t="s">
        <v>1562</v>
      </c>
      <c r="C232" s="67" t="s">
        <v>1563</v>
      </c>
      <c r="D232" s="67" t="s">
        <v>1564</v>
      </c>
    </row>
    <row r="233" spans="1:4" ht="25.5" x14ac:dyDescent="0.2">
      <c r="A233" s="66" t="s">
        <v>1565</v>
      </c>
      <c r="B233" s="66" t="s">
        <v>1566</v>
      </c>
      <c r="C233" s="67" t="s">
        <v>1567</v>
      </c>
      <c r="D233" s="67" t="s">
        <v>1568</v>
      </c>
    </row>
    <row r="234" spans="1:4" ht="15.75" x14ac:dyDescent="0.2">
      <c r="A234" s="66" t="s">
        <v>1569</v>
      </c>
      <c r="B234" s="66" t="s">
        <v>1570</v>
      </c>
      <c r="C234" s="67" t="s">
        <v>1571</v>
      </c>
      <c r="D234" s="67" t="s">
        <v>1572</v>
      </c>
    </row>
    <row r="235" spans="1:4" ht="15.75" x14ac:dyDescent="0.2">
      <c r="A235" s="66" t="s">
        <v>1573</v>
      </c>
      <c r="B235" s="66" t="s">
        <v>1574</v>
      </c>
      <c r="C235" s="67" t="s">
        <v>1575</v>
      </c>
      <c r="D235" s="67" t="s">
        <v>1576</v>
      </c>
    </row>
    <row r="236" spans="1:4" ht="15.75" x14ac:dyDescent="0.2">
      <c r="A236" s="66" t="s">
        <v>1577</v>
      </c>
      <c r="B236" s="66" t="s">
        <v>1578</v>
      </c>
      <c r="C236" s="67" t="s">
        <v>1579</v>
      </c>
      <c r="D236" s="67" t="s">
        <v>1580</v>
      </c>
    </row>
    <row r="237" spans="1:4" ht="25.5" x14ac:dyDescent="0.2">
      <c r="A237" s="66" t="s">
        <v>1581</v>
      </c>
      <c r="B237" s="66" t="s">
        <v>1582</v>
      </c>
      <c r="C237" s="67" t="s">
        <v>1583</v>
      </c>
      <c r="D237" s="67" t="s">
        <v>1584</v>
      </c>
    </row>
    <row r="238" spans="1:4" ht="31.5" x14ac:dyDescent="0.2">
      <c r="A238" s="66" t="s">
        <v>1585</v>
      </c>
      <c r="B238" s="66" t="s">
        <v>1586</v>
      </c>
      <c r="C238" s="67" t="s">
        <v>1587</v>
      </c>
      <c r="D238" s="67" t="s">
        <v>1588</v>
      </c>
    </row>
    <row r="239" spans="1:4" ht="15.75" x14ac:dyDescent="0.2">
      <c r="A239" s="66" t="s">
        <v>1589</v>
      </c>
      <c r="B239" s="66" t="s">
        <v>1590</v>
      </c>
      <c r="C239" s="67" t="s">
        <v>1591</v>
      </c>
      <c r="D239" s="67" t="s">
        <v>1592</v>
      </c>
    </row>
    <row r="240" spans="1:4" ht="15.75" x14ac:dyDescent="0.2">
      <c r="A240" s="66" t="s">
        <v>1593</v>
      </c>
      <c r="B240" s="66" t="s">
        <v>1594</v>
      </c>
      <c r="C240" s="67" t="s">
        <v>1595</v>
      </c>
      <c r="D240" s="67" t="s">
        <v>1596</v>
      </c>
    </row>
    <row r="241" spans="1:4" ht="15.75" x14ac:dyDescent="0.2">
      <c r="A241" s="66" t="s">
        <v>1597</v>
      </c>
      <c r="B241" s="66" t="s">
        <v>1598</v>
      </c>
      <c r="C241" s="67" t="s">
        <v>1599</v>
      </c>
      <c r="D241" s="67" t="s">
        <v>1600</v>
      </c>
    </row>
    <row r="242" spans="1:4" ht="15.75" x14ac:dyDescent="0.2">
      <c r="A242" s="66" t="s">
        <v>1601</v>
      </c>
      <c r="B242" s="66" t="s">
        <v>1602</v>
      </c>
      <c r="C242" s="67" t="s">
        <v>1603</v>
      </c>
      <c r="D242" s="67" t="s">
        <v>1604</v>
      </c>
    </row>
    <row r="243" spans="1:4" ht="15.75" x14ac:dyDescent="0.2">
      <c r="A243" s="66" t="s">
        <v>1605</v>
      </c>
      <c r="B243" s="66" t="s">
        <v>1606</v>
      </c>
      <c r="C243" s="67" t="s">
        <v>1607</v>
      </c>
      <c r="D243" s="67" t="s">
        <v>1608</v>
      </c>
    </row>
    <row r="244" spans="1:4" ht="15.75" x14ac:dyDescent="0.2">
      <c r="A244" s="66" t="s">
        <v>1609</v>
      </c>
      <c r="B244" s="66" t="s">
        <v>1610</v>
      </c>
      <c r="C244" s="67" t="s">
        <v>1611</v>
      </c>
      <c r="D244" s="67" t="s">
        <v>1612</v>
      </c>
    </row>
    <row r="245" spans="1:4" ht="15.75" x14ac:dyDescent="0.2">
      <c r="A245" s="66" t="s">
        <v>1613</v>
      </c>
      <c r="B245" s="66" t="s">
        <v>1614</v>
      </c>
      <c r="C245" s="67" t="s">
        <v>1615</v>
      </c>
      <c r="D245" s="67" t="s">
        <v>1616</v>
      </c>
    </row>
    <row r="246" spans="1:4" ht="15.75" x14ac:dyDescent="0.2">
      <c r="A246" s="66" t="s">
        <v>1617</v>
      </c>
      <c r="B246" s="66" t="s">
        <v>1618</v>
      </c>
      <c r="C246" s="67" t="s">
        <v>1619</v>
      </c>
      <c r="D246" s="67" t="s">
        <v>1620</v>
      </c>
    </row>
    <row r="247" spans="1:4" ht="47.25" x14ac:dyDescent="0.2">
      <c r="A247" s="66" t="s">
        <v>1621</v>
      </c>
      <c r="B247" s="66" t="s">
        <v>1622</v>
      </c>
      <c r="C247" s="67" t="s">
        <v>1623</v>
      </c>
      <c r="D247" s="67" t="s">
        <v>1624</v>
      </c>
    </row>
    <row r="248" spans="1:4" ht="15.75" x14ac:dyDescent="0.2">
      <c r="A248" s="66" t="s">
        <v>1625</v>
      </c>
      <c r="B248" s="66" t="s">
        <v>1626</v>
      </c>
    </row>
    <row r="249" spans="1:4" ht="15.75" x14ac:dyDescent="0.2">
      <c r="A249" s="66" t="s">
        <v>1627</v>
      </c>
      <c r="B249" s="66" t="s">
        <v>1628</v>
      </c>
    </row>
    <row r="250" spans="1:4" ht="15.75" x14ac:dyDescent="0.2">
      <c r="A250" s="66" t="s">
        <v>1629</v>
      </c>
      <c r="B250" s="66" t="s">
        <v>1630</v>
      </c>
    </row>
    <row r="251" spans="1:4" ht="15.75" x14ac:dyDescent="0.2">
      <c r="A251" s="66" t="s">
        <v>1631</v>
      </c>
      <c r="B251" s="66" t="s">
        <v>1632</v>
      </c>
    </row>
    <row r="252" spans="1:4" ht="15.75" x14ac:dyDescent="0.2">
      <c r="A252" s="66" t="s">
        <v>1633</v>
      </c>
      <c r="B252" s="66" t="s">
        <v>1634</v>
      </c>
    </row>
    <row r="253" spans="1:4" ht="15.75" x14ac:dyDescent="0.2">
      <c r="A253" s="66" t="s">
        <v>1635</v>
      </c>
      <c r="B253" s="66" t="s">
        <v>1636</v>
      </c>
    </row>
    <row r="254" spans="1:4" ht="15.75" x14ac:dyDescent="0.2">
      <c r="A254" s="66" t="s">
        <v>1637</v>
      </c>
      <c r="B254" s="66" t="s">
        <v>1638</v>
      </c>
    </row>
    <row r="255" spans="1:4" ht="15.75" x14ac:dyDescent="0.2">
      <c r="A255" s="66" t="s">
        <v>1639</v>
      </c>
      <c r="B255" s="66" t="s">
        <v>1640</v>
      </c>
    </row>
    <row r="256" spans="1:4" ht="31.5" x14ac:dyDescent="0.2">
      <c r="A256" s="66" t="s">
        <v>1641</v>
      </c>
      <c r="B256" s="66" t="s">
        <v>1642</v>
      </c>
    </row>
    <row r="257" spans="1:2" ht="31.5" x14ac:dyDescent="0.2">
      <c r="A257" s="66" t="s">
        <v>1643</v>
      </c>
      <c r="B257" s="66" t="s">
        <v>1644</v>
      </c>
    </row>
    <row r="258" spans="1:2" ht="15.75" x14ac:dyDescent="0.2">
      <c r="A258" s="66" t="s">
        <v>1645</v>
      </c>
      <c r="B258" s="66" t="s">
        <v>1646</v>
      </c>
    </row>
    <row r="259" spans="1:2" ht="31.5" x14ac:dyDescent="0.2">
      <c r="A259" s="66" t="s">
        <v>1647</v>
      </c>
      <c r="B259" s="66" t="s">
        <v>1648</v>
      </c>
    </row>
    <row r="260" spans="1:2" ht="15.75" x14ac:dyDescent="0.2">
      <c r="A260" s="66" t="s">
        <v>1649</v>
      </c>
      <c r="B260" s="66" t="s">
        <v>1650</v>
      </c>
    </row>
    <row r="261" spans="1:2" ht="15.75" x14ac:dyDescent="0.2">
      <c r="A261" s="66" t="s">
        <v>1651</v>
      </c>
      <c r="B261" s="66" t="s">
        <v>1652</v>
      </c>
    </row>
    <row r="262" spans="1:2" ht="15.75" x14ac:dyDescent="0.2">
      <c r="A262" s="66" t="s">
        <v>1653</v>
      </c>
      <c r="B262" s="66" t="s">
        <v>1654</v>
      </c>
    </row>
    <row r="263" spans="1:2" ht="15.75" x14ac:dyDescent="0.2">
      <c r="A263" s="66" t="s">
        <v>1655</v>
      </c>
      <c r="B263" s="66" t="s">
        <v>1656</v>
      </c>
    </row>
    <row r="264" spans="1:2" ht="47.25" x14ac:dyDescent="0.2">
      <c r="A264" s="66" t="s">
        <v>1657</v>
      </c>
      <c r="B264" s="66" t="s">
        <v>1658</v>
      </c>
    </row>
    <row r="265" spans="1:2" ht="15.75" x14ac:dyDescent="0.2">
      <c r="A265" s="66" t="s">
        <v>1659</v>
      </c>
      <c r="B265" s="66" t="s">
        <v>1660</v>
      </c>
    </row>
    <row r="266" spans="1:2" ht="31.5" x14ac:dyDescent="0.2">
      <c r="A266" s="66" t="s">
        <v>1661</v>
      </c>
      <c r="B266" s="66" t="s">
        <v>1662</v>
      </c>
    </row>
    <row r="267" spans="1:2" ht="31.5" x14ac:dyDescent="0.2">
      <c r="A267" s="66" t="s">
        <v>1663</v>
      </c>
      <c r="B267" s="66" t="s">
        <v>1664</v>
      </c>
    </row>
    <row r="268" spans="1:2" ht="15.75" x14ac:dyDescent="0.2">
      <c r="A268" s="66" t="s">
        <v>1665</v>
      </c>
      <c r="B268" s="66" t="s">
        <v>1666</v>
      </c>
    </row>
    <row r="269" spans="1:2" ht="15.75" x14ac:dyDescent="0.2">
      <c r="A269" s="66" t="s">
        <v>1667</v>
      </c>
      <c r="B269" s="66" t="s">
        <v>1668</v>
      </c>
    </row>
    <row r="270" spans="1:2" ht="15.75" x14ac:dyDescent="0.2">
      <c r="A270" s="66" t="s">
        <v>1669</v>
      </c>
      <c r="B270" s="66" t="s">
        <v>1670</v>
      </c>
    </row>
    <row r="271" spans="1:2" ht="15.75" x14ac:dyDescent="0.2">
      <c r="A271" s="66" t="s">
        <v>1671</v>
      </c>
      <c r="B271" s="66" t="s">
        <v>1672</v>
      </c>
    </row>
    <row r="272" spans="1:2" ht="15.75" x14ac:dyDescent="0.2">
      <c r="A272" s="66" t="s">
        <v>1673</v>
      </c>
      <c r="B272" s="66" t="s">
        <v>1674</v>
      </c>
    </row>
    <row r="273" spans="1:2" ht="15.75" x14ac:dyDescent="0.2">
      <c r="A273" s="66" t="s">
        <v>1675</v>
      </c>
      <c r="B273" s="66" t="s">
        <v>1676</v>
      </c>
    </row>
    <row r="274" spans="1:2" ht="15.75" x14ac:dyDescent="0.2">
      <c r="A274" s="66" t="s">
        <v>1677</v>
      </c>
      <c r="B274" s="66" t="s">
        <v>1678</v>
      </c>
    </row>
    <row r="275" spans="1:2" ht="15.75" x14ac:dyDescent="0.2">
      <c r="A275" s="66" t="s">
        <v>1679</v>
      </c>
      <c r="B275" s="66" t="s">
        <v>1680</v>
      </c>
    </row>
    <row r="276" spans="1:2" ht="15.75" x14ac:dyDescent="0.2">
      <c r="A276" s="66" t="s">
        <v>1681</v>
      </c>
      <c r="B276" s="66" t="s">
        <v>1682</v>
      </c>
    </row>
    <row r="277" spans="1:2" ht="15.75" x14ac:dyDescent="0.2">
      <c r="A277" s="66" t="s">
        <v>1683</v>
      </c>
      <c r="B277" s="66" t="s">
        <v>1684</v>
      </c>
    </row>
    <row r="278" spans="1:2" ht="15.75" x14ac:dyDescent="0.2">
      <c r="A278" s="66" t="s">
        <v>1685</v>
      </c>
      <c r="B278" s="66" t="s">
        <v>1686</v>
      </c>
    </row>
    <row r="279" spans="1:2" ht="15.75" x14ac:dyDescent="0.2">
      <c r="A279" s="66" t="s">
        <v>1687</v>
      </c>
      <c r="B279" s="66" t="s">
        <v>1688</v>
      </c>
    </row>
    <row r="280" spans="1:2" ht="31.5" x14ac:dyDescent="0.2">
      <c r="A280" s="66" t="s">
        <v>1689</v>
      </c>
      <c r="B280" s="66" t="s">
        <v>1690</v>
      </c>
    </row>
    <row r="281" spans="1:2" ht="15.75" x14ac:dyDescent="0.2">
      <c r="A281" s="66" t="s">
        <v>1691</v>
      </c>
      <c r="B281" s="66" t="s">
        <v>1692</v>
      </c>
    </row>
    <row r="282" spans="1:2" ht="15.75" x14ac:dyDescent="0.2">
      <c r="A282" s="66" t="s">
        <v>1693</v>
      </c>
      <c r="B282" s="66" t="s">
        <v>1694</v>
      </c>
    </row>
    <row r="283" spans="1:2" ht="31.5" x14ac:dyDescent="0.2">
      <c r="A283" s="66" t="s">
        <v>1695</v>
      </c>
      <c r="B283" s="66" t="s">
        <v>1696</v>
      </c>
    </row>
    <row r="284" spans="1:2" ht="15.75" x14ac:dyDescent="0.2">
      <c r="A284" s="66" t="s">
        <v>1697</v>
      </c>
      <c r="B284" s="66" t="s">
        <v>1698</v>
      </c>
    </row>
    <row r="285" spans="1:2" ht="15.75" x14ac:dyDescent="0.2">
      <c r="A285" s="66" t="s">
        <v>1699</v>
      </c>
      <c r="B285" s="66" t="s">
        <v>1700</v>
      </c>
    </row>
    <row r="286" spans="1:2" ht="31.5" x14ac:dyDescent="0.2">
      <c r="A286" s="66" t="s">
        <v>1701</v>
      </c>
      <c r="B286" s="66" t="s">
        <v>1702</v>
      </c>
    </row>
    <row r="287" spans="1:2" ht="15.75" x14ac:dyDescent="0.2">
      <c r="A287" s="66" t="s">
        <v>1703</v>
      </c>
      <c r="B287" s="66" t="s">
        <v>1704</v>
      </c>
    </row>
    <row r="288" spans="1:2" ht="15.75" x14ac:dyDescent="0.2">
      <c r="A288" s="66" t="s">
        <v>1705</v>
      </c>
      <c r="B288" s="66" t="s">
        <v>1706</v>
      </c>
    </row>
    <row r="289" spans="1:2" ht="31.5" x14ac:dyDescent="0.2">
      <c r="A289" s="66" t="s">
        <v>1707</v>
      </c>
      <c r="B289" s="66" t="s">
        <v>1708</v>
      </c>
    </row>
    <row r="290" spans="1:2" ht="15.75" x14ac:dyDescent="0.2">
      <c r="A290" s="66" t="s">
        <v>1709</v>
      </c>
      <c r="B290" s="66" t="s">
        <v>1710</v>
      </c>
    </row>
    <row r="291" spans="1:2" ht="15.75" x14ac:dyDescent="0.2">
      <c r="A291" s="66" t="s">
        <v>1711</v>
      </c>
      <c r="B291" s="66" t="s">
        <v>1712</v>
      </c>
    </row>
    <row r="292" spans="1:2" ht="31.5" x14ac:dyDescent="0.2">
      <c r="A292" s="66" t="s">
        <v>1713</v>
      </c>
      <c r="B292" s="66" t="s">
        <v>1714</v>
      </c>
    </row>
    <row r="293" spans="1:2" ht="15.75" x14ac:dyDescent="0.2">
      <c r="A293" s="66" t="s">
        <v>1715</v>
      </c>
      <c r="B293" s="66" t="s">
        <v>1716</v>
      </c>
    </row>
    <row r="294" spans="1:2" ht="15.75" x14ac:dyDescent="0.2">
      <c r="A294" s="66" t="s">
        <v>1717</v>
      </c>
      <c r="B294" s="66" t="s">
        <v>1718</v>
      </c>
    </row>
    <row r="295" spans="1:2" ht="15.75" x14ac:dyDescent="0.2">
      <c r="A295" s="66" t="s">
        <v>1719</v>
      </c>
      <c r="B295" s="66" t="s">
        <v>1720</v>
      </c>
    </row>
    <row r="296" spans="1:2" ht="47.25" x14ac:dyDescent="0.2">
      <c r="A296" s="66" t="s">
        <v>1721</v>
      </c>
      <c r="B296" s="66" t="s">
        <v>1722</v>
      </c>
    </row>
    <row r="297" spans="1:2" ht="15.75" x14ac:dyDescent="0.2">
      <c r="A297" s="66" t="s">
        <v>1723</v>
      </c>
      <c r="B297" s="66" t="s">
        <v>1724</v>
      </c>
    </row>
    <row r="298" spans="1:2" ht="15.75" x14ac:dyDescent="0.2">
      <c r="A298" s="66" t="s">
        <v>1725</v>
      </c>
      <c r="B298" s="66" t="s">
        <v>1726</v>
      </c>
    </row>
    <row r="299" spans="1:2" ht="15.75" x14ac:dyDescent="0.2">
      <c r="A299" s="66" t="s">
        <v>1727</v>
      </c>
      <c r="B299" s="66" t="s">
        <v>1728</v>
      </c>
    </row>
    <row r="300" spans="1:2" ht="31.5" x14ac:dyDescent="0.2">
      <c r="A300" s="66" t="s">
        <v>1729</v>
      </c>
      <c r="B300" s="66" t="s">
        <v>1730</v>
      </c>
    </row>
    <row r="301" spans="1:2" ht="31.5" x14ac:dyDescent="0.2">
      <c r="A301" s="66" t="s">
        <v>1731</v>
      </c>
      <c r="B301" s="66" t="s">
        <v>1732</v>
      </c>
    </row>
    <row r="302" spans="1:2" ht="15.75" x14ac:dyDescent="0.2">
      <c r="A302" s="66" t="s">
        <v>1733</v>
      </c>
      <c r="B302" s="66" t="s">
        <v>1734</v>
      </c>
    </row>
    <row r="303" spans="1:2" ht="31.5" x14ac:dyDescent="0.2">
      <c r="A303" s="66" t="s">
        <v>1735</v>
      </c>
      <c r="B303" s="66" t="s">
        <v>1736</v>
      </c>
    </row>
    <row r="304" spans="1:2" ht="15.75" x14ac:dyDescent="0.2">
      <c r="A304" s="66" t="s">
        <v>1737</v>
      </c>
      <c r="B304" s="66" t="s">
        <v>1738</v>
      </c>
    </row>
    <row r="305" spans="1:2" ht="15.75" x14ac:dyDescent="0.2">
      <c r="A305" s="66" t="s">
        <v>1739</v>
      </c>
      <c r="B305" s="66" t="s">
        <v>1740</v>
      </c>
    </row>
    <row r="306" spans="1:2" ht="31.5" x14ac:dyDescent="0.2">
      <c r="A306" s="66" t="s">
        <v>1741</v>
      </c>
      <c r="B306" s="66" t="s">
        <v>1742</v>
      </c>
    </row>
    <row r="307" spans="1:2" ht="31.5" x14ac:dyDescent="0.2">
      <c r="A307" s="66" t="s">
        <v>1743</v>
      </c>
      <c r="B307" s="66" t="s">
        <v>1744</v>
      </c>
    </row>
    <row r="308" spans="1:2" ht="15.75" x14ac:dyDescent="0.2">
      <c r="A308" s="66" t="s">
        <v>1745</v>
      </c>
      <c r="B308" s="66" t="s">
        <v>1746</v>
      </c>
    </row>
    <row r="309" spans="1:2" ht="15.75" x14ac:dyDescent="0.2">
      <c r="A309" s="66" t="s">
        <v>1747</v>
      </c>
      <c r="B309" s="66" t="s">
        <v>1748</v>
      </c>
    </row>
    <row r="310" spans="1:2" ht="31.5" x14ac:dyDescent="0.2">
      <c r="A310" s="66" t="s">
        <v>1749</v>
      </c>
      <c r="B310" s="66" t="s">
        <v>1750</v>
      </c>
    </row>
    <row r="311" spans="1:2" ht="15.75" x14ac:dyDescent="0.2">
      <c r="A311" s="66" t="s">
        <v>1751</v>
      </c>
      <c r="B311" s="66" t="s">
        <v>1752</v>
      </c>
    </row>
    <row r="312" spans="1:2" ht="15.75" x14ac:dyDescent="0.2">
      <c r="A312" s="66" t="s">
        <v>1753</v>
      </c>
      <c r="B312" s="66" t="s">
        <v>1754</v>
      </c>
    </row>
    <row r="313" spans="1:2" ht="63" x14ac:dyDescent="0.2">
      <c r="A313" s="66" t="s">
        <v>1755</v>
      </c>
      <c r="B313" s="66" t="s">
        <v>1756</v>
      </c>
    </row>
    <row r="314" spans="1:2" ht="47.25" x14ac:dyDescent="0.2">
      <c r="A314" s="66" t="s">
        <v>1757</v>
      </c>
      <c r="B314" s="66" t="s">
        <v>1758</v>
      </c>
    </row>
    <row r="315" spans="1:2" ht="15.75" x14ac:dyDescent="0.2">
      <c r="A315" s="66" t="s">
        <v>1759</v>
      </c>
      <c r="B315" s="66" t="s">
        <v>1760</v>
      </c>
    </row>
    <row r="316" spans="1:2" ht="47.25" x14ac:dyDescent="0.2">
      <c r="A316" s="66" t="s">
        <v>1761</v>
      </c>
      <c r="B316" s="66" t="s">
        <v>1762</v>
      </c>
    </row>
    <row r="317" spans="1:2" ht="15.75" x14ac:dyDescent="0.2">
      <c r="A317" s="66" t="s">
        <v>1763</v>
      </c>
      <c r="B317" s="66" t="s">
        <v>1764</v>
      </c>
    </row>
    <row r="318" spans="1:2" ht="15.75" x14ac:dyDescent="0.2">
      <c r="A318" s="66" t="s">
        <v>1765</v>
      </c>
      <c r="B318" s="66" t="s">
        <v>1766</v>
      </c>
    </row>
    <row r="319" spans="1:2" ht="63" x14ac:dyDescent="0.2">
      <c r="A319" s="66" t="s">
        <v>1767</v>
      </c>
      <c r="B319" s="66" t="s">
        <v>1768</v>
      </c>
    </row>
    <row r="320" spans="1:2" ht="31.5" x14ac:dyDescent="0.2">
      <c r="A320" s="66" t="s">
        <v>1769</v>
      </c>
      <c r="B320" s="66" t="s">
        <v>1770</v>
      </c>
    </row>
    <row r="321" spans="1:2" ht="31.5" x14ac:dyDescent="0.2">
      <c r="A321" s="66" t="s">
        <v>1771</v>
      </c>
      <c r="B321" s="66" t="s">
        <v>1772</v>
      </c>
    </row>
    <row r="322" spans="1:2" ht="15.75" x14ac:dyDescent="0.2">
      <c r="A322" s="66" t="s">
        <v>1773</v>
      </c>
      <c r="B322" s="66" t="s">
        <v>1774</v>
      </c>
    </row>
    <row r="323" spans="1:2" ht="31.5" x14ac:dyDescent="0.2">
      <c r="A323" s="66" t="s">
        <v>1775</v>
      </c>
      <c r="B323" s="66" t="s">
        <v>1776</v>
      </c>
    </row>
    <row r="324" spans="1:2" ht="31.5" x14ac:dyDescent="0.2">
      <c r="A324" s="66" t="s">
        <v>1777</v>
      </c>
      <c r="B324" s="66" t="s">
        <v>1778</v>
      </c>
    </row>
    <row r="325" spans="1:2" ht="15.75" x14ac:dyDescent="0.2">
      <c r="A325" s="66" t="s">
        <v>1779</v>
      </c>
      <c r="B325" s="66" t="s">
        <v>1780</v>
      </c>
    </row>
    <row r="326" spans="1:2" ht="15.75" x14ac:dyDescent="0.2">
      <c r="A326" s="66" t="s">
        <v>1781</v>
      </c>
      <c r="B326" s="66" t="s">
        <v>1782</v>
      </c>
    </row>
    <row r="327" spans="1:2" ht="15.75" x14ac:dyDescent="0.2">
      <c r="A327" s="66" t="s">
        <v>1783</v>
      </c>
      <c r="B327" s="66" t="s">
        <v>1784</v>
      </c>
    </row>
    <row r="328" spans="1:2" ht="15.75" x14ac:dyDescent="0.2">
      <c r="A328" s="66" t="s">
        <v>1785</v>
      </c>
      <c r="B328" s="66" t="s">
        <v>1786</v>
      </c>
    </row>
    <row r="329" spans="1:2" ht="47.25" x14ac:dyDescent="0.2">
      <c r="A329" s="66" t="s">
        <v>1787</v>
      </c>
      <c r="B329" s="66" t="s">
        <v>1788</v>
      </c>
    </row>
    <row r="330" spans="1:2" ht="63" x14ac:dyDescent="0.2">
      <c r="A330" s="66" t="s">
        <v>1789</v>
      </c>
      <c r="B330" s="66" t="s">
        <v>1790</v>
      </c>
    </row>
    <row r="331" spans="1:2" ht="15.75" x14ac:dyDescent="0.2">
      <c r="A331" s="66" t="s">
        <v>1791</v>
      </c>
      <c r="B331" s="66" t="s">
        <v>1792</v>
      </c>
    </row>
    <row r="332" spans="1:2" ht="15.75" x14ac:dyDescent="0.2">
      <c r="A332" s="66" t="s">
        <v>1793</v>
      </c>
      <c r="B332" s="66" t="s">
        <v>1794</v>
      </c>
    </row>
    <row r="333" spans="1:2" ht="15.75" x14ac:dyDescent="0.2">
      <c r="A333" s="66" t="s">
        <v>1795</v>
      </c>
      <c r="B333" s="66" t="s">
        <v>1796</v>
      </c>
    </row>
    <row r="334" spans="1:2" ht="15.75" x14ac:dyDescent="0.2">
      <c r="A334" s="66" t="s">
        <v>1797</v>
      </c>
      <c r="B334" s="66" t="s">
        <v>1798</v>
      </c>
    </row>
    <row r="335" spans="1:2" ht="15.75" x14ac:dyDescent="0.2">
      <c r="A335" s="66" t="s">
        <v>1799</v>
      </c>
      <c r="B335" s="66" t="s">
        <v>1800</v>
      </c>
    </row>
    <row r="336" spans="1:2" ht="31.5" x14ac:dyDescent="0.2">
      <c r="A336" s="66" t="s">
        <v>1801</v>
      </c>
      <c r="B336" s="66" t="s">
        <v>1802</v>
      </c>
    </row>
    <row r="337" spans="1:2" ht="15.75" x14ac:dyDescent="0.2">
      <c r="A337" s="66" t="s">
        <v>1803</v>
      </c>
      <c r="B337" s="66" t="s">
        <v>1804</v>
      </c>
    </row>
    <row r="338" spans="1:2" ht="15.75" x14ac:dyDescent="0.2">
      <c r="A338" s="66" t="s">
        <v>1805</v>
      </c>
      <c r="B338" s="66" t="s">
        <v>1806</v>
      </c>
    </row>
    <row r="339" spans="1:2" ht="15.75" x14ac:dyDescent="0.2">
      <c r="A339" s="66" t="s">
        <v>1807</v>
      </c>
      <c r="B339" s="66" t="s">
        <v>1808</v>
      </c>
    </row>
    <row r="340" spans="1:2" ht="15.75" x14ac:dyDescent="0.2">
      <c r="A340" s="66" t="s">
        <v>1809</v>
      </c>
      <c r="B340" s="66" t="s">
        <v>1810</v>
      </c>
    </row>
    <row r="341" spans="1:2" ht="31.5" x14ac:dyDescent="0.2">
      <c r="A341" s="66" t="s">
        <v>1811</v>
      </c>
      <c r="B341" s="66" t="s">
        <v>1812</v>
      </c>
    </row>
    <row r="342" spans="1:2" ht="15.75" x14ac:dyDescent="0.2">
      <c r="A342" s="66" t="s">
        <v>1813</v>
      </c>
      <c r="B342" s="66" t="s">
        <v>1814</v>
      </c>
    </row>
    <row r="343" spans="1:2" ht="31.5" x14ac:dyDescent="0.2">
      <c r="A343" s="66" t="s">
        <v>1815</v>
      </c>
      <c r="B343" s="66" t="s">
        <v>1816</v>
      </c>
    </row>
    <row r="344" spans="1:2" ht="31.5" x14ac:dyDescent="0.2">
      <c r="A344" s="66" t="s">
        <v>1817</v>
      </c>
      <c r="B344" s="66" t="s">
        <v>1818</v>
      </c>
    </row>
    <row r="345" spans="1:2" ht="15.75" x14ac:dyDescent="0.2">
      <c r="A345" s="66" t="s">
        <v>1819</v>
      </c>
      <c r="B345" s="66" t="s">
        <v>1820</v>
      </c>
    </row>
    <row r="346" spans="1:2" ht="15.75" x14ac:dyDescent="0.2">
      <c r="A346" s="66" t="s">
        <v>1821</v>
      </c>
      <c r="B346" s="66" t="s">
        <v>1822</v>
      </c>
    </row>
    <row r="347" spans="1:2" ht="63" x14ac:dyDescent="0.2">
      <c r="A347" s="66" t="s">
        <v>1823</v>
      </c>
      <c r="B347" s="66" t="s">
        <v>1824</v>
      </c>
    </row>
    <row r="348" spans="1:2" ht="31.5" x14ac:dyDescent="0.2">
      <c r="A348" s="66" t="s">
        <v>1825</v>
      </c>
      <c r="B348" s="66" t="s">
        <v>1826</v>
      </c>
    </row>
    <row r="349" spans="1:2" ht="15.75" x14ac:dyDescent="0.2">
      <c r="A349" s="66" t="s">
        <v>1827</v>
      </c>
      <c r="B349" s="66" t="s">
        <v>1828</v>
      </c>
    </row>
    <row r="350" spans="1:2" ht="15.75" x14ac:dyDescent="0.2">
      <c r="A350" s="66" t="s">
        <v>1829</v>
      </c>
      <c r="B350" s="66" t="s">
        <v>1830</v>
      </c>
    </row>
    <row r="351" spans="1:2" ht="15.75" x14ac:dyDescent="0.2">
      <c r="A351" s="66" t="s">
        <v>1831</v>
      </c>
      <c r="B351" s="66" t="s">
        <v>1832</v>
      </c>
    </row>
    <row r="352" spans="1:2" ht="15.75" x14ac:dyDescent="0.2">
      <c r="A352" s="66" t="s">
        <v>1833</v>
      </c>
      <c r="B352" s="66" t="s">
        <v>1834</v>
      </c>
    </row>
    <row r="353" spans="1:2" ht="31.5" x14ac:dyDescent="0.2">
      <c r="A353" s="66" t="s">
        <v>1835</v>
      </c>
      <c r="B353" s="66" t="s">
        <v>1836</v>
      </c>
    </row>
    <row r="354" spans="1:2" ht="47.25" x14ac:dyDescent="0.2">
      <c r="A354" s="66" t="s">
        <v>1837</v>
      </c>
      <c r="B354" s="66" t="s">
        <v>1838</v>
      </c>
    </row>
    <row r="355" spans="1:2" ht="15.75" x14ac:dyDescent="0.2">
      <c r="A355" s="66" t="s">
        <v>1839</v>
      </c>
      <c r="B355" s="66" t="s">
        <v>1840</v>
      </c>
    </row>
    <row r="356" spans="1:2" ht="15.75" x14ac:dyDescent="0.2">
      <c r="A356" s="66" t="s">
        <v>1841</v>
      </c>
      <c r="B356" s="66" t="s">
        <v>1842</v>
      </c>
    </row>
    <row r="357" spans="1:2" ht="15.75" x14ac:dyDescent="0.2">
      <c r="A357" s="66" t="s">
        <v>1843</v>
      </c>
      <c r="B357" s="66" t="s">
        <v>1844</v>
      </c>
    </row>
    <row r="358" spans="1:2" ht="15.75" x14ac:dyDescent="0.2">
      <c r="A358" s="66" t="s">
        <v>1845</v>
      </c>
      <c r="B358" s="66" t="s">
        <v>1846</v>
      </c>
    </row>
    <row r="359" spans="1:2" ht="31.5" x14ac:dyDescent="0.2">
      <c r="A359" s="66" t="s">
        <v>1847</v>
      </c>
      <c r="B359" s="66" t="s">
        <v>1848</v>
      </c>
    </row>
    <row r="360" spans="1:2" ht="47.25" x14ac:dyDescent="0.2">
      <c r="A360" s="66" t="s">
        <v>1849</v>
      </c>
      <c r="B360" s="66" t="s">
        <v>1850</v>
      </c>
    </row>
    <row r="361" spans="1:2" ht="31.5" x14ac:dyDescent="0.2">
      <c r="A361" s="66" t="s">
        <v>1851</v>
      </c>
      <c r="B361" s="66" t="s">
        <v>1852</v>
      </c>
    </row>
    <row r="362" spans="1:2" ht="15.75" x14ac:dyDescent="0.2">
      <c r="A362" s="66" t="s">
        <v>1853</v>
      </c>
      <c r="B362" s="66" t="s">
        <v>1854</v>
      </c>
    </row>
    <row r="363" spans="1:2" ht="15.75" x14ac:dyDescent="0.2">
      <c r="A363" s="66" t="s">
        <v>1855</v>
      </c>
      <c r="B363" s="66" t="s">
        <v>1856</v>
      </c>
    </row>
    <row r="364" spans="1:2" ht="15.75" x14ac:dyDescent="0.2">
      <c r="A364" s="66" t="s">
        <v>1857</v>
      </c>
      <c r="B364" s="66" t="s">
        <v>1858</v>
      </c>
    </row>
    <row r="365" spans="1:2" ht="15.75" x14ac:dyDescent="0.2">
      <c r="A365" s="66" t="s">
        <v>1859</v>
      </c>
      <c r="B365" s="66" t="s">
        <v>1860</v>
      </c>
    </row>
    <row r="366" spans="1:2" ht="15.75" x14ac:dyDescent="0.2">
      <c r="A366" s="66" t="s">
        <v>1861</v>
      </c>
      <c r="B366" s="66" t="s">
        <v>1862</v>
      </c>
    </row>
    <row r="367" spans="1:2" ht="31.5" x14ac:dyDescent="0.2">
      <c r="A367" s="66" t="s">
        <v>1863</v>
      </c>
      <c r="B367" s="66" t="s">
        <v>1864</v>
      </c>
    </row>
    <row r="368" spans="1:2" ht="31.5" x14ac:dyDescent="0.2">
      <c r="A368" s="66" t="s">
        <v>1865</v>
      </c>
      <c r="B368" s="66" t="s">
        <v>1866</v>
      </c>
    </row>
    <row r="369" spans="1:2" ht="31.5" x14ac:dyDescent="0.2">
      <c r="A369" s="66" t="s">
        <v>1867</v>
      </c>
      <c r="B369" s="66" t="s">
        <v>1868</v>
      </c>
    </row>
    <row r="370" spans="1:2" ht="15.75" x14ac:dyDescent="0.2">
      <c r="A370" s="66" t="s">
        <v>1869</v>
      </c>
      <c r="B370" s="66" t="s">
        <v>1870</v>
      </c>
    </row>
    <row r="371" spans="1:2" ht="15.75" x14ac:dyDescent="0.2">
      <c r="A371" s="66" t="s">
        <v>1871</v>
      </c>
      <c r="B371" s="66" t="s">
        <v>1872</v>
      </c>
    </row>
    <row r="372" spans="1:2" ht="15.75" x14ac:dyDescent="0.2">
      <c r="A372" s="66" t="s">
        <v>1873</v>
      </c>
      <c r="B372" s="66" t="s">
        <v>1874</v>
      </c>
    </row>
    <row r="373" spans="1:2" ht="15.75" x14ac:dyDescent="0.2">
      <c r="A373" s="66" t="s">
        <v>1875</v>
      </c>
      <c r="B373" s="66" t="s">
        <v>1876</v>
      </c>
    </row>
    <row r="374" spans="1:2" ht="15.75" x14ac:dyDescent="0.2">
      <c r="A374" s="66" t="s">
        <v>1877</v>
      </c>
      <c r="B374" s="66" t="s">
        <v>1878</v>
      </c>
    </row>
    <row r="375" spans="1:2" ht="15.75" x14ac:dyDescent="0.2">
      <c r="A375" s="66" t="s">
        <v>1879</v>
      </c>
      <c r="B375" s="66" t="s">
        <v>1880</v>
      </c>
    </row>
    <row r="376" spans="1:2" ht="15.75" x14ac:dyDescent="0.2">
      <c r="A376" s="66" t="s">
        <v>1881</v>
      </c>
      <c r="B376" s="66" t="s">
        <v>1882</v>
      </c>
    </row>
    <row r="377" spans="1:2" ht="15.75" x14ac:dyDescent="0.2">
      <c r="A377" s="66" t="s">
        <v>1883</v>
      </c>
      <c r="B377" s="66" t="s">
        <v>1884</v>
      </c>
    </row>
    <row r="378" spans="1:2" ht="15.75" x14ac:dyDescent="0.2">
      <c r="A378" s="66" t="s">
        <v>1885</v>
      </c>
      <c r="B378" s="66" t="s">
        <v>1886</v>
      </c>
    </row>
    <row r="379" spans="1:2" ht="31.5" x14ac:dyDescent="0.2">
      <c r="A379" s="66" t="s">
        <v>1887</v>
      </c>
      <c r="B379" s="66" t="s">
        <v>1888</v>
      </c>
    </row>
    <row r="380" spans="1:2" ht="15.75" x14ac:dyDescent="0.2">
      <c r="A380" s="66" t="s">
        <v>1889</v>
      </c>
      <c r="B380" s="66" t="s">
        <v>1890</v>
      </c>
    </row>
    <row r="381" spans="1:2" ht="15.75" x14ac:dyDescent="0.2">
      <c r="A381" s="66" t="s">
        <v>1891</v>
      </c>
      <c r="B381" s="66" t="s">
        <v>1892</v>
      </c>
    </row>
    <row r="382" spans="1:2" ht="15.75" x14ac:dyDescent="0.2">
      <c r="A382" s="66" t="s">
        <v>1893</v>
      </c>
      <c r="B382" s="66" t="s">
        <v>1894</v>
      </c>
    </row>
    <row r="383" spans="1:2" ht="15.75" x14ac:dyDescent="0.2">
      <c r="A383" s="66" t="s">
        <v>1895</v>
      </c>
      <c r="B383" s="66" t="s">
        <v>1896</v>
      </c>
    </row>
    <row r="384" spans="1:2" ht="15.75" x14ac:dyDescent="0.2">
      <c r="A384" s="66" t="s">
        <v>1897</v>
      </c>
      <c r="B384" s="66" t="s">
        <v>1898</v>
      </c>
    </row>
    <row r="385" spans="1:2" ht="15.75" x14ac:dyDescent="0.2">
      <c r="A385" s="66" t="s">
        <v>1899</v>
      </c>
      <c r="B385" s="66" t="s">
        <v>1900</v>
      </c>
    </row>
    <row r="386" spans="1:2" ht="15.75" x14ac:dyDescent="0.2">
      <c r="A386" s="66" t="s">
        <v>1901</v>
      </c>
      <c r="B386" s="66" t="s">
        <v>1902</v>
      </c>
    </row>
    <row r="387" spans="1:2" ht="31.5" x14ac:dyDescent="0.2">
      <c r="A387" s="66" t="s">
        <v>1903</v>
      </c>
      <c r="B387" s="66" t="s">
        <v>1904</v>
      </c>
    </row>
    <row r="388" spans="1:2" ht="15.75" x14ac:dyDescent="0.2">
      <c r="A388" s="66" t="s">
        <v>1905</v>
      </c>
      <c r="B388" s="66" t="s">
        <v>1906</v>
      </c>
    </row>
    <row r="389" spans="1:2" ht="15.75" x14ac:dyDescent="0.2">
      <c r="A389" s="66" t="s">
        <v>1907</v>
      </c>
      <c r="B389" s="66" t="s">
        <v>1908</v>
      </c>
    </row>
    <row r="390" spans="1:2" ht="15.75" x14ac:dyDescent="0.2">
      <c r="A390" s="66" t="s">
        <v>1909</v>
      </c>
      <c r="B390" s="66" t="s">
        <v>1910</v>
      </c>
    </row>
    <row r="391" spans="1:2" ht="47.25" x14ac:dyDescent="0.2">
      <c r="A391" s="66" t="s">
        <v>1911</v>
      </c>
      <c r="B391" s="66" t="s">
        <v>1912</v>
      </c>
    </row>
    <row r="392" spans="1:2" ht="31.5" x14ac:dyDescent="0.2">
      <c r="A392" s="66" t="s">
        <v>1913</v>
      </c>
      <c r="B392" s="66" t="s">
        <v>1914</v>
      </c>
    </row>
    <row r="393" spans="1:2" ht="15.75" x14ac:dyDescent="0.2">
      <c r="A393" s="66" t="s">
        <v>1915</v>
      </c>
      <c r="B393" s="66" t="s">
        <v>1916</v>
      </c>
    </row>
    <row r="394" spans="1:2" ht="47.25" x14ac:dyDescent="0.2">
      <c r="A394" s="66" t="s">
        <v>1917</v>
      </c>
      <c r="B394" s="66" t="s">
        <v>1918</v>
      </c>
    </row>
    <row r="395" spans="1:2" ht="31.5" x14ac:dyDescent="0.2">
      <c r="A395" s="66" t="s">
        <v>1919</v>
      </c>
      <c r="B395" s="66" t="s">
        <v>1920</v>
      </c>
    </row>
    <row r="396" spans="1:2" ht="15.75" x14ac:dyDescent="0.2">
      <c r="A396" s="66" t="s">
        <v>1921</v>
      </c>
      <c r="B396" s="66" t="s">
        <v>1922</v>
      </c>
    </row>
    <row r="397" spans="1:2" ht="15.75" x14ac:dyDescent="0.2">
      <c r="A397" s="66" t="s">
        <v>1923</v>
      </c>
      <c r="B397" s="66" t="s">
        <v>1924</v>
      </c>
    </row>
    <row r="398" spans="1:2" ht="15.75" x14ac:dyDescent="0.2">
      <c r="A398" s="66" t="s">
        <v>1925</v>
      </c>
      <c r="B398" s="66" t="s">
        <v>1926</v>
      </c>
    </row>
    <row r="399" spans="1:2" ht="15.75" x14ac:dyDescent="0.2">
      <c r="A399" s="66" t="s">
        <v>1927</v>
      </c>
      <c r="B399" s="66" t="s">
        <v>1928</v>
      </c>
    </row>
    <row r="400" spans="1:2" ht="31.5" x14ac:dyDescent="0.2">
      <c r="A400" s="66" t="s">
        <v>1929</v>
      </c>
      <c r="B400" s="66" t="s">
        <v>1930</v>
      </c>
    </row>
    <row r="401" spans="1:2" ht="15.75" x14ac:dyDescent="0.2">
      <c r="A401" s="66" t="s">
        <v>1931</v>
      </c>
      <c r="B401" s="66" t="s">
        <v>1932</v>
      </c>
    </row>
    <row r="402" spans="1:2" ht="31.5" x14ac:dyDescent="0.2">
      <c r="A402" s="66" t="s">
        <v>1933</v>
      </c>
      <c r="B402" s="66" t="s">
        <v>1934</v>
      </c>
    </row>
    <row r="403" spans="1:2" ht="31.5" x14ac:dyDescent="0.2">
      <c r="A403" s="66" t="s">
        <v>1935</v>
      </c>
      <c r="B403" s="66" t="s">
        <v>1936</v>
      </c>
    </row>
    <row r="404" spans="1:2" ht="63" x14ac:dyDescent="0.2">
      <c r="A404" s="66" t="s">
        <v>1937</v>
      </c>
      <c r="B404" s="66" t="s">
        <v>1938</v>
      </c>
    </row>
    <row r="405" spans="1:2" ht="31.5" x14ac:dyDescent="0.2">
      <c r="A405" s="66" t="s">
        <v>1939</v>
      </c>
      <c r="B405" s="66" t="s">
        <v>1940</v>
      </c>
    </row>
    <row r="406" spans="1:2" ht="31.5" x14ac:dyDescent="0.2">
      <c r="A406" s="66" t="s">
        <v>1941</v>
      </c>
      <c r="B406" s="66" t="s">
        <v>1942</v>
      </c>
    </row>
    <row r="407" spans="1:2" ht="15.75" x14ac:dyDescent="0.2">
      <c r="A407" s="66" t="s">
        <v>1943</v>
      </c>
      <c r="B407" s="66" t="s">
        <v>1944</v>
      </c>
    </row>
    <row r="408" spans="1:2" ht="31.5" x14ac:dyDescent="0.2">
      <c r="A408" s="66" t="s">
        <v>1945</v>
      </c>
      <c r="B408" s="66" t="s">
        <v>1946</v>
      </c>
    </row>
    <row r="409" spans="1:2" ht="15.75" x14ac:dyDescent="0.2">
      <c r="A409" s="66" t="s">
        <v>1947</v>
      </c>
      <c r="B409" s="66" t="s">
        <v>1948</v>
      </c>
    </row>
    <row r="410" spans="1:2" ht="15.75" x14ac:dyDescent="0.2">
      <c r="A410" s="66" t="s">
        <v>1949</v>
      </c>
      <c r="B410" s="66" t="s">
        <v>1950</v>
      </c>
    </row>
    <row r="411" spans="1:2" ht="15.75" x14ac:dyDescent="0.2">
      <c r="A411" s="66" t="s">
        <v>1951</v>
      </c>
      <c r="B411" s="66" t="s">
        <v>1952</v>
      </c>
    </row>
    <row r="412" spans="1:2" ht="15.75" x14ac:dyDescent="0.2">
      <c r="A412" s="66" t="s">
        <v>1953</v>
      </c>
      <c r="B412" s="66" t="s">
        <v>1954</v>
      </c>
    </row>
    <row r="413" spans="1:2" ht="15.75" x14ac:dyDescent="0.2">
      <c r="A413" s="66" t="s">
        <v>1955</v>
      </c>
      <c r="B413" s="66" t="s">
        <v>1956</v>
      </c>
    </row>
    <row r="414" spans="1:2" ht="15.75" x14ac:dyDescent="0.2">
      <c r="A414" s="66" t="s">
        <v>1957</v>
      </c>
      <c r="B414" s="66" t="s">
        <v>1958</v>
      </c>
    </row>
    <row r="415" spans="1:2" ht="15.75" x14ac:dyDescent="0.2">
      <c r="A415" s="66" t="s">
        <v>1959</v>
      </c>
      <c r="B415" s="66" t="s">
        <v>1960</v>
      </c>
    </row>
    <row r="416" spans="1:2" ht="31.5" x14ac:dyDescent="0.2">
      <c r="A416" s="66" t="s">
        <v>1961</v>
      </c>
      <c r="B416" s="66" t="s">
        <v>1962</v>
      </c>
    </row>
    <row r="417" spans="1:2" ht="15.75" x14ac:dyDescent="0.2">
      <c r="A417" s="66" t="s">
        <v>1963</v>
      </c>
      <c r="B417" s="66" t="s">
        <v>1964</v>
      </c>
    </row>
    <row r="418" spans="1:2" ht="15.75" x14ac:dyDescent="0.2">
      <c r="A418" s="66" t="s">
        <v>1965</v>
      </c>
      <c r="B418" s="66" t="s">
        <v>1966</v>
      </c>
    </row>
    <row r="419" spans="1:2" ht="15.75" x14ac:dyDescent="0.2">
      <c r="A419" s="66" t="s">
        <v>1967</v>
      </c>
      <c r="B419" s="66" t="s">
        <v>1968</v>
      </c>
    </row>
    <row r="420" spans="1:2" ht="31.5" x14ac:dyDescent="0.2">
      <c r="A420" s="66" t="s">
        <v>1969</v>
      </c>
      <c r="B420" s="66" t="s">
        <v>1970</v>
      </c>
    </row>
    <row r="421" spans="1:2" ht="15.75" x14ac:dyDescent="0.2">
      <c r="A421" s="66" t="s">
        <v>1971</v>
      </c>
      <c r="B421" s="66" t="s">
        <v>1972</v>
      </c>
    </row>
    <row r="422" spans="1:2" ht="15.75" x14ac:dyDescent="0.2">
      <c r="A422" s="66" t="s">
        <v>1973</v>
      </c>
      <c r="B422" s="66" t="s">
        <v>1974</v>
      </c>
    </row>
    <row r="423" spans="1:2" ht="15.75" x14ac:dyDescent="0.2">
      <c r="A423" s="66" t="s">
        <v>1975</v>
      </c>
      <c r="B423" s="66" t="s">
        <v>1976</v>
      </c>
    </row>
    <row r="424" spans="1:2" ht="15.75" x14ac:dyDescent="0.2">
      <c r="A424" s="66" t="s">
        <v>1977</v>
      </c>
      <c r="B424" s="66" t="s">
        <v>1978</v>
      </c>
    </row>
    <row r="425" spans="1:2" ht="15.75" x14ac:dyDescent="0.2">
      <c r="A425" s="66" t="s">
        <v>1979</v>
      </c>
      <c r="B425" s="66" t="s">
        <v>1980</v>
      </c>
    </row>
    <row r="426" spans="1:2" ht="15.75" x14ac:dyDescent="0.2">
      <c r="A426" s="66" t="s">
        <v>1981</v>
      </c>
      <c r="B426" s="66" t="s">
        <v>1982</v>
      </c>
    </row>
    <row r="427" spans="1:2" ht="15.75" x14ac:dyDescent="0.2">
      <c r="A427" s="66" t="s">
        <v>1983</v>
      </c>
      <c r="B427" s="66" t="s">
        <v>1984</v>
      </c>
    </row>
    <row r="428" spans="1:2" ht="15.75" x14ac:dyDescent="0.2">
      <c r="A428" s="66" t="s">
        <v>1985</v>
      </c>
      <c r="B428" s="66" t="s">
        <v>1986</v>
      </c>
    </row>
    <row r="429" spans="1:2" ht="15.75" x14ac:dyDescent="0.2">
      <c r="A429" s="66" t="s">
        <v>1987</v>
      </c>
      <c r="B429" s="66" t="s">
        <v>1988</v>
      </c>
    </row>
    <row r="430" spans="1:2" ht="15.75" x14ac:dyDescent="0.2">
      <c r="A430" s="66" t="s">
        <v>1989</v>
      </c>
      <c r="B430" s="66" t="s">
        <v>1990</v>
      </c>
    </row>
    <row r="431" spans="1:2" ht="15.75" x14ac:dyDescent="0.2">
      <c r="A431" s="66" t="s">
        <v>1991</v>
      </c>
      <c r="B431" s="66" t="s">
        <v>1992</v>
      </c>
    </row>
    <row r="432" spans="1:2" ht="15.75" x14ac:dyDescent="0.2">
      <c r="A432" s="66" t="s">
        <v>1993</v>
      </c>
      <c r="B432" s="66" t="s">
        <v>1994</v>
      </c>
    </row>
    <row r="433" spans="1:2" ht="15.75" x14ac:dyDescent="0.2">
      <c r="A433" s="66" t="s">
        <v>1995</v>
      </c>
      <c r="B433" s="66" t="s">
        <v>1996</v>
      </c>
    </row>
    <row r="434" spans="1:2" ht="15.75" x14ac:dyDescent="0.2">
      <c r="A434" s="66" t="s">
        <v>1997</v>
      </c>
      <c r="B434" s="66" t="s">
        <v>1998</v>
      </c>
    </row>
    <row r="435" spans="1:2" ht="15.75" x14ac:dyDescent="0.2">
      <c r="A435" s="66" t="s">
        <v>1999</v>
      </c>
      <c r="B435" s="66" t="s">
        <v>2000</v>
      </c>
    </row>
    <row r="436" spans="1:2" ht="15.75" x14ac:dyDescent="0.2">
      <c r="A436" s="66" t="s">
        <v>2001</v>
      </c>
      <c r="B436" s="66" t="s">
        <v>2002</v>
      </c>
    </row>
    <row r="437" spans="1:2" ht="31.5" x14ac:dyDescent="0.2">
      <c r="A437" s="66" t="s">
        <v>2003</v>
      </c>
      <c r="B437" s="66" t="s">
        <v>2004</v>
      </c>
    </row>
    <row r="438" spans="1:2" ht="47.25" x14ac:dyDescent="0.2">
      <c r="A438" s="66" t="s">
        <v>2005</v>
      </c>
      <c r="B438" s="66" t="s">
        <v>2006</v>
      </c>
    </row>
    <row r="439" spans="1:2" ht="15.75" x14ac:dyDescent="0.2">
      <c r="A439" s="66" t="s">
        <v>2007</v>
      </c>
      <c r="B439" s="66" t="s">
        <v>2008</v>
      </c>
    </row>
    <row r="440" spans="1:2" ht="15.75" x14ac:dyDescent="0.2">
      <c r="A440" s="66" t="s">
        <v>2009</v>
      </c>
      <c r="B440" s="66" t="s">
        <v>2010</v>
      </c>
    </row>
    <row r="441" spans="1:2" ht="15.75" x14ac:dyDescent="0.2">
      <c r="A441" s="66" t="s">
        <v>2011</v>
      </c>
      <c r="B441" s="66" t="s">
        <v>2012</v>
      </c>
    </row>
    <row r="442" spans="1:2" ht="15.75" x14ac:dyDescent="0.2">
      <c r="A442" s="66" t="s">
        <v>2013</v>
      </c>
      <c r="B442" s="66" t="s">
        <v>2014</v>
      </c>
    </row>
    <row r="443" spans="1:2" ht="31.5" x14ac:dyDescent="0.2">
      <c r="A443" s="66" t="s">
        <v>2015</v>
      </c>
      <c r="B443" s="66" t="s">
        <v>2016</v>
      </c>
    </row>
    <row r="444" spans="1:2" ht="15.75" x14ac:dyDescent="0.2">
      <c r="A444" s="66" t="s">
        <v>2017</v>
      </c>
      <c r="B444" s="66" t="s">
        <v>2018</v>
      </c>
    </row>
    <row r="445" spans="1:2" ht="63" x14ac:dyDescent="0.2">
      <c r="A445" s="66" t="s">
        <v>2019</v>
      </c>
      <c r="B445" s="66" t="s">
        <v>2020</v>
      </c>
    </row>
    <row r="446" spans="1:2" ht="15.75" x14ac:dyDescent="0.2">
      <c r="A446" s="66" t="s">
        <v>2021</v>
      </c>
      <c r="B446" s="66" t="s">
        <v>2022</v>
      </c>
    </row>
    <row r="447" spans="1:2" ht="15.75" x14ac:dyDescent="0.2">
      <c r="A447" s="66" t="s">
        <v>2023</v>
      </c>
      <c r="B447" s="66" t="s">
        <v>2024</v>
      </c>
    </row>
    <row r="448" spans="1:2" ht="15.75" x14ac:dyDescent="0.2">
      <c r="A448" s="66" t="s">
        <v>2025</v>
      </c>
      <c r="B448" s="66" t="s">
        <v>2026</v>
      </c>
    </row>
    <row r="449" spans="1:2" ht="15.75" x14ac:dyDescent="0.2">
      <c r="A449" s="66" t="s">
        <v>2027</v>
      </c>
      <c r="B449" s="66" t="s">
        <v>2028</v>
      </c>
    </row>
    <row r="450" spans="1:2" ht="15.75" x14ac:dyDescent="0.2">
      <c r="A450" s="66" t="s">
        <v>2029</v>
      </c>
      <c r="B450" s="66" t="s">
        <v>2030</v>
      </c>
    </row>
    <row r="451" spans="1:2" ht="15.75" x14ac:dyDescent="0.2">
      <c r="A451" s="66" t="s">
        <v>2031</v>
      </c>
      <c r="B451" s="66" t="s">
        <v>2032</v>
      </c>
    </row>
    <row r="452" spans="1:2" ht="15.75" x14ac:dyDescent="0.2">
      <c r="A452" s="66" t="s">
        <v>2033</v>
      </c>
      <c r="B452" s="66" t="s">
        <v>2034</v>
      </c>
    </row>
    <row r="453" spans="1:2" ht="15.75" x14ac:dyDescent="0.2">
      <c r="A453" s="66" t="s">
        <v>2035</v>
      </c>
      <c r="B453" s="66" t="s">
        <v>2036</v>
      </c>
    </row>
    <row r="454" spans="1:2" ht="15.75" x14ac:dyDescent="0.2">
      <c r="A454" s="66" t="s">
        <v>2037</v>
      </c>
      <c r="B454" s="66" t="s">
        <v>2038</v>
      </c>
    </row>
    <row r="455" spans="1:2" ht="31.5" x14ac:dyDescent="0.2">
      <c r="A455" s="66" t="s">
        <v>2039</v>
      </c>
      <c r="B455" s="66" t="s">
        <v>2040</v>
      </c>
    </row>
    <row r="456" spans="1:2" ht="31.5" x14ac:dyDescent="0.2">
      <c r="A456" s="66" t="s">
        <v>2041</v>
      </c>
      <c r="B456" s="66" t="s">
        <v>2042</v>
      </c>
    </row>
    <row r="457" spans="1:2" ht="31.5" x14ac:dyDescent="0.2">
      <c r="A457" s="66" t="s">
        <v>2043</v>
      </c>
      <c r="B457" s="66" t="s">
        <v>2044</v>
      </c>
    </row>
    <row r="458" spans="1:2" ht="15.75" x14ac:dyDescent="0.2">
      <c r="A458" s="66" t="s">
        <v>2045</v>
      </c>
      <c r="B458" s="66" t="s">
        <v>2046</v>
      </c>
    </row>
    <row r="459" spans="1:2" ht="15.75" x14ac:dyDescent="0.2">
      <c r="A459" s="66" t="s">
        <v>2047</v>
      </c>
      <c r="B459" s="66" t="s">
        <v>2048</v>
      </c>
    </row>
    <row r="460" spans="1:2" ht="15.75" x14ac:dyDescent="0.2">
      <c r="A460" s="66" t="s">
        <v>2049</v>
      </c>
      <c r="B460" s="66" t="s">
        <v>2050</v>
      </c>
    </row>
    <row r="461" spans="1:2" ht="15.75" x14ac:dyDescent="0.2">
      <c r="A461" s="66" t="s">
        <v>2051</v>
      </c>
      <c r="B461" s="66" t="s">
        <v>2052</v>
      </c>
    </row>
    <row r="462" spans="1:2" ht="31.5" x14ac:dyDescent="0.2">
      <c r="A462" s="66" t="s">
        <v>2053</v>
      </c>
      <c r="B462" s="66" t="s">
        <v>2054</v>
      </c>
    </row>
    <row r="463" spans="1:2" ht="15.75" x14ac:dyDescent="0.2">
      <c r="A463" s="66" t="s">
        <v>2055</v>
      </c>
      <c r="B463" s="66" t="s">
        <v>2056</v>
      </c>
    </row>
    <row r="464" spans="1:2" ht="15.75" x14ac:dyDescent="0.2">
      <c r="A464" s="66" t="s">
        <v>2057</v>
      </c>
      <c r="B464" s="66" t="s">
        <v>2058</v>
      </c>
    </row>
    <row r="465" spans="1:2" ht="31.5" x14ac:dyDescent="0.2">
      <c r="A465" s="66" t="s">
        <v>2059</v>
      </c>
      <c r="B465" s="66" t="s">
        <v>2060</v>
      </c>
    </row>
    <row r="466" spans="1:2" ht="15.75" x14ac:dyDescent="0.2">
      <c r="A466" s="66" t="s">
        <v>2061</v>
      </c>
      <c r="B466" s="66" t="s">
        <v>2062</v>
      </c>
    </row>
    <row r="467" spans="1:2" ht="15.75" x14ac:dyDescent="0.2">
      <c r="A467" s="66" t="s">
        <v>2063</v>
      </c>
      <c r="B467" s="66" t="s">
        <v>2064</v>
      </c>
    </row>
    <row r="468" spans="1:2" ht="15.75" x14ac:dyDescent="0.2">
      <c r="A468" s="66" t="s">
        <v>2065</v>
      </c>
      <c r="B468" s="66" t="s">
        <v>2066</v>
      </c>
    </row>
    <row r="469" spans="1:2" ht="15.75" x14ac:dyDescent="0.2">
      <c r="A469" s="66" t="s">
        <v>2067</v>
      </c>
      <c r="B469" s="66" t="s">
        <v>2068</v>
      </c>
    </row>
    <row r="470" spans="1:2" ht="15.75" x14ac:dyDescent="0.2">
      <c r="A470" s="66" t="s">
        <v>2069</v>
      </c>
      <c r="B470" s="66" t="s">
        <v>2070</v>
      </c>
    </row>
    <row r="471" spans="1:2" ht="31.5" x14ac:dyDescent="0.2">
      <c r="A471" s="66" t="s">
        <v>2071</v>
      </c>
      <c r="B471" s="66" t="s">
        <v>2072</v>
      </c>
    </row>
    <row r="472" spans="1:2" ht="15.75" x14ac:dyDescent="0.2">
      <c r="A472" s="66" t="s">
        <v>2073</v>
      </c>
      <c r="B472" s="66" t="s">
        <v>2074</v>
      </c>
    </row>
    <row r="473" spans="1:2" ht="15.75" x14ac:dyDescent="0.2">
      <c r="A473" s="66" t="s">
        <v>2075</v>
      </c>
      <c r="B473" s="66" t="s">
        <v>2076</v>
      </c>
    </row>
    <row r="474" spans="1:2" ht="15.75" x14ac:dyDescent="0.2">
      <c r="A474" s="66" t="s">
        <v>2077</v>
      </c>
      <c r="B474" s="66" t="s">
        <v>2078</v>
      </c>
    </row>
    <row r="475" spans="1:2" ht="15.75" x14ac:dyDescent="0.2">
      <c r="A475" s="66" t="s">
        <v>2079</v>
      </c>
      <c r="B475" s="66" t="s">
        <v>2080</v>
      </c>
    </row>
    <row r="476" spans="1:2" ht="15.75" x14ac:dyDescent="0.2">
      <c r="A476" s="66" t="s">
        <v>2081</v>
      </c>
      <c r="B476" s="66" t="s">
        <v>2082</v>
      </c>
    </row>
    <row r="477" spans="1:2" ht="15.75" x14ac:dyDescent="0.2">
      <c r="A477" s="66" t="s">
        <v>2083</v>
      </c>
      <c r="B477" s="66" t="s">
        <v>2084</v>
      </c>
    </row>
    <row r="478" spans="1:2" ht="15.75" x14ac:dyDescent="0.2">
      <c r="A478" s="66" t="s">
        <v>2085</v>
      </c>
      <c r="B478" s="66" t="s">
        <v>2086</v>
      </c>
    </row>
    <row r="479" spans="1:2" ht="31.5" x14ac:dyDescent="0.2">
      <c r="A479" s="66" t="s">
        <v>2087</v>
      </c>
      <c r="B479" s="66" t="s">
        <v>2088</v>
      </c>
    </row>
    <row r="480" spans="1:2" ht="31.5" x14ac:dyDescent="0.2">
      <c r="A480" s="66" t="s">
        <v>2089</v>
      </c>
      <c r="B480" s="66" t="s">
        <v>2090</v>
      </c>
    </row>
    <row r="481" spans="1:2" ht="15.75" x14ac:dyDescent="0.2">
      <c r="A481" s="66" t="s">
        <v>2091</v>
      </c>
      <c r="B481" s="66" t="s">
        <v>2092</v>
      </c>
    </row>
    <row r="482" spans="1:2" ht="15.75" x14ac:dyDescent="0.2">
      <c r="A482" s="66" t="s">
        <v>2093</v>
      </c>
      <c r="B482" s="66" t="s">
        <v>2094</v>
      </c>
    </row>
    <row r="483" spans="1:2" ht="15.75" x14ac:dyDescent="0.2">
      <c r="A483" s="66" t="s">
        <v>2095</v>
      </c>
      <c r="B483" s="66" t="s">
        <v>2096</v>
      </c>
    </row>
    <row r="484" spans="1:2" ht="15.75" x14ac:dyDescent="0.2">
      <c r="A484" s="66" t="s">
        <v>2097</v>
      </c>
      <c r="B484" s="66" t="s">
        <v>2098</v>
      </c>
    </row>
    <row r="485" spans="1:2" ht="15.75" x14ac:dyDescent="0.2">
      <c r="A485" s="66" t="s">
        <v>2099</v>
      </c>
      <c r="B485" s="66" t="s">
        <v>2100</v>
      </c>
    </row>
    <row r="486" spans="1:2" ht="15.75" x14ac:dyDescent="0.2">
      <c r="A486" s="66" t="s">
        <v>2101</v>
      </c>
      <c r="B486" s="66" t="s">
        <v>2102</v>
      </c>
    </row>
  </sheetData>
  <sheetProtection selectLockedCells="1" selectUnlockedCells="1"/>
  <pageMargins left="0.75" right="0.75" top="1" bottom="1" header="0.51180555555555551" footer="0.51180555555555551"/>
  <pageSetup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dimension ref="A1:Q8"/>
  <sheetViews>
    <sheetView topLeftCell="A5" zoomScale="85" zoomScaleNormal="85" workbookViewId="0">
      <selection activeCell="D21" sqref="D21"/>
    </sheetView>
  </sheetViews>
  <sheetFormatPr defaultRowHeight="12.75" x14ac:dyDescent="0.2"/>
  <sheetData>
    <row r="1" spans="1:17" x14ac:dyDescent="0.2">
      <c r="A1" s="20"/>
      <c r="B1" s="5"/>
      <c r="C1" s="5"/>
      <c r="D1" s="21"/>
      <c r="E1" s="21"/>
      <c r="F1" s="21"/>
      <c r="G1" s="29"/>
      <c r="H1" s="21"/>
      <c r="I1" s="20"/>
      <c r="J1" s="21"/>
      <c r="K1" s="29"/>
      <c r="L1" s="29"/>
      <c r="M1" s="29"/>
      <c r="N1" s="21"/>
      <c r="O1" s="5"/>
      <c r="P1" s="5"/>
      <c r="Q1" s="20"/>
    </row>
    <row r="2" spans="1:17" x14ac:dyDescent="0.2">
      <c r="A2" s="20"/>
      <c r="B2" s="5"/>
      <c r="C2" s="5"/>
      <c r="D2" s="21"/>
      <c r="E2" s="21"/>
      <c r="F2" s="21"/>
      <c r="G2" s="29"/>
      <c r="H2" s="21"/>
      <c r="I2" s="20"/>
      <c r="J2" s="21"/>
      <c r="K2" s="29"/>
      <c r="L2" s="29"/>
      <c r="M2" s="29"/>
      <c r="N2" s="21"/>
      <c r="O2" s="5"/>
      <c r="P2" s="5"/>
      <c r="Q2" s="20"/>
    </row>
    <row r="3" spans="1:17" x14ac:dyDescent="0.2">
      <c r="A3" s="20"/>
      <c r="B3" s="5"/>
      <c r="C3" s="5"/>
      <c r="D3" s="21"/>
      <c r="E3" s="21"/>
      <c r="F3" s="21"/>
      <c r="G3" s="29"/>
      <c r="H3" s="21"/>
      <c r="I3" s="20"/>
      <c r="J3" s="21"/>
      <c r="K3" s="29"/>
      <c r="L3" s="29"/>
      <c r="M3" s="29"/>
      <c r="N3" s="21"/>
      <c r="O3" s="5"/>
      <c r="P3" s="5"/>
      <c r="Q3" s="20"/>
    </row>
    <row r="4" spans="1:17" x14ac:dyDescent="0.2">
      <c r="A4" s="20"/>
      <c r="B4" s="5"/>
      <c r="C4" s="5"/>
      <c r="D4" s="21"/>
      <c r="E4" s="21"/>
      <c r="F4" s="21"/>
      <c r="G4" s="29"/>
      <c r="H4" s="21"/>
      <c r="I4" s="20"/>
      <c r="J4" s="21"/>
      <c r="K4" s="29"/>
      <c r="L4" s="29"/>
      <c r="M4" s="29"/>
      <c r="N4" s="21"/>
      <c r="O4" s="5"/>
      <c r="P4" s="5"/>
      <c r="Q4" s="20"/>
    </row>
    <row r="5" spans="1:17" x14ac:dyDescent="0.2">
      <c r="D5" s="21"/>
      <c r="E5" s="21"/>
      <c r="F5" s="21"/>
      <c r="G5" s="29"/>
      <c r="H5" s="21"/>
      <c r="I5" s="20"/>
      <c r="J5" s="21"/>
      <c r="K5" s="29"/>
      <c r="L5" s="29"/>
      <c r="M5" s="29"/>
      <c r="N5" s="21"/>
      <c r="Q5" s="20"/>
    </row>
    <row r="6" spans="1:17" x14ac:dyDescent="0.2">
      <c r="A6" s="23"/>
      <c r="D6" s="21"/>
      <c r="E6" s="21"/>
      <c r="F6" s="21"/>
      <c r="G6" s="29"/>
      <c r="H6" s="21"/>
      <c r="I6" s="20"/>
      <c r="J6" s="21"/>
      <c r="K6" s="29"/>
      <c r="L6" s="29"/>
      <c r="M6" s="29"/>
      <c r="N6" s="23"/>
      <c r="P6" s="23"/>
      <c r="Q6" s="23"/>
    </row>
    <row r="7" spans="1:17" x14ac:dyDescent="0.2">
      <c r="D7" s="21"/>
      <c r="E7" s="21"/>
      <c r="F7" s="21"/>
      <c r="G7" s="29"/>
      <c r="H7" s="21"/>
      <c r="I7" s="20"/>
      <c r="J7" s="21"/>
      <c r="K7" s="29"/>
      <c r="L7" s="29"/>
      <c r="M7" s="23"/>
      <c r="N7" s="23"/>
      <c r="Q7" s="23"/>
    </row>
    <row r="8" spans="1:17" x14ac:dyDescent="0.2">
      <c r="D8" s="21"/>
      <c r="E8" s="21"/>
      <c r="F8" s="21"/>
      <c r="G8" s="29"/>
      <c r="H8" s="21"/>
      <c r="I8" s="20"/>
      <c r="J8" s="21"/>
      <c r="K8" s="29"/>
      <c r="L8" s="29"/>
      <c r="M8" s="29"/>
      <c r="N8" s="21"/>
      <c r="P8" s="29"/>
      <c r="Q8" s="20"/>
    </row>
  </sheetData>
  <sheetProtection selectLockedCells="1" selectUnlockedCells="1"/>
  <pageMargins left="0.7" right="0.7" top="0.78749999999999998" bottom="0.78749999999999998" header="0.51180555555555551" footer="0.51180555555555551"/>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9</vt:i4>
      </vt:variant>
    </vt:vector>
  </HeadingPairs>
  <TitlesOfParts>
    <vt:vector size="12" baseType="lpstr">
      <vt:lpstr>Occurrence</vt:lpstr>
      <vt:lpstr>Vocabularies</vt:lpstr>
      <vt:lpstr>List1</vt:lpstr>
      <vt:lpstr>CC</vt:lpstr>
      <vt:lpstr>Code</vt:lpstr>
      <vt:lpstr>Country_name</vt:lpstr>
      <vt:lpstr>Occurrence!Excel_BuiltIn__FilterDatabase</vt:lpstr>
      <vt:lpstr>Language_name</vt:lpstr>
      <vt:lpstr>NativeStatus</vt:lpstr>
      <vt:lpstr>Roles</vt:lpstr>
      <vt:lpstr>Threat_status</vt:lpstr>
      <vt:lpstr>YesNo</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SilverBiology</dc:creator>
  <cp:keywords/>
  <dc:description/>
  <cp:lastModifiedBy>Martin Fikáček</cp:lastModifiedBy>
  <cp:revision>11</cp:revision>
  <dcterms:created xsi:type="dcterms:W3CDTF">2009-08-24T08:24:01Z</dcterms:created>
  <dcterms:modified xsi:type="dcterms:W3CDTF">2017-02-21T10:11:53Z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richtext">
    <vt:lpwstr>1</vt:lpwstr>
  </property>
</Properties>
</file>